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anah\OneDrive\Počítač\SLA 3D - UCTOVNICTVO, ZAKLADNE DOKUMENTY\Faktúry, účtovníctvo, cesťáky v PDF\Cestovné príkazy\Cestovné príkazy 2025\"/>
    </mc:Choice>
  </mc:AlternateContent>
  <xr:revisionPtr revIDLastSave="0" documentId="13_ncr:1_{6260C861-13E7-4420-9E86-E499B8738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ZOR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L16" i="1"/>
  <c r="G47" i="1"/>
  <c r="E36" i="1"/>
  <c r="L17" i="1" s="1"/>
  <c r="M17" i="1" s="1"/>
  <c r="M16" i="1" l="1"/>
  <c r="M30" i="1" l="1"/>
</calcChain>
</file>

<file path=xl/sharedStrings.xml><?xml version="1.0" encoding="utf-8"?>
<sst xmlns="http://schemas.openxmlformats.org/spreadsheetml/2006/main" count="62" uniqueCount="62">
  <si>
    <t>Cestovný príkaz</t>
  </si>
  <si>
    <r>
      <rPr>
        <sz val="8"/>
        <rFont val="Arial CE"/>
        <charset val="238"/>
      </rPr>
      <t>1. Zamesnávateľ</t>
    </r>
  </si>
  <si>
    <t>Slovenská lukostrelecká asociácia 3D</t>
  </si>
  <si>
    <t>Trnovec nad Váhom 1040, 925 71</t>
  </si>
  <si>
    <t>ičo: 36075809</t>
  </si>
  <si>
    <t>CP číslo:</t>
  </si>
  <si>
    <t>Začiatok cesty</t>
  </si>
  <si>
    <t>Miesto konania</t>
  </si>
  <si>
    <t>Účel cesty</t>
  </si>
  <si>
    <t>počet km</t>
  </si>
  <si>
    <t xml:space="preserve">náhrada/ 1 km </t>
  </si>
  <si>
    <t xml:space="preserve">náhrada </t>
  </si>
  <si>
    <t>Koniec cesty (miesto,dátum)</t>
  </si>
  <si>
    <t xml:space="preserve">PHM+zák.náhrada </t>
  </si>
  <si>
    <t>spolu</t>
  </si>
  <si>
    <t>Spolu</t>
  </si>
  <si>
    <t>4. Spolucestujúci:</t>
  </si>
  <si>
    <t xml:space="preserve">5. Určený dopravný prostriedok:  </t>
  </si>
  <si>
    <t xml:space="preserve">Priemerná spotreba v litroch podľa TP: </t>
  </si>
  <si>
    <t>Priemerná cena PHM v EUR:</t>
  </si>
  <si>
    <t>podľa dodaných bločkov na tankovanie</t>
  </si>
  <si>
    <t>Prepočet phm / 1km</t>
  </si>
  <si>
    <t xml:space="preserve">Výška základnej náhrady / 1 km: </t>
  </si>
  <si>
    <r>
      <rPr>
        <sz val="10"/>
        <rFont val="Arial CE"/>
        <charset val="238"/>
      </rPr>
      <t>…………………………………………………………..</t>
    </r>
  </si>
  <si>
    <t>Podpis pokladníka</t>
  </si>
  <si>
    <t xml:space="preserve">8. Spôsob úhrady: </t>
  </si>
  <si>
    <t>Účtovací predpis</t>
  </si>
  <si>
    <t>Má dať</t>
  </si>
  <si>
    <t>Dal</t>
  </si>
  <si>
    <t>Čiastka</t>
  </si>
  <si>
    <t>Stredisko</t>
  </si>
  <si>
    <t xml:space="preserve">Uhradené dňa a na účet: </t>
  </si>
  <si>
    <t xml:space="preserve">Slovom: Osemdesiat  EUR </t>
  </si>
  <si>
    <t>Poznámka o zaúčtovaní</t>
  </si>
  <si>
    <t>uhradené na účet</t>
  </si>
  <si>
    <t>Mgr.Jana Harabinová</t>
  </si>
  <si>
    <r>
      <rPr>
        <sz val="10"/>
        <rFont val="Arial CE"/>
        <charset val="238"/>
      </rPr>
      <t>…………………………………………….</t>
    </r>
  </si>
  <si>
    <r>
      <rPr>
        <sz val="10"/>
        <rFont val="Arial CE"/>
        <charset val="238"/>
      </rPr>
      <t>……………………..</t>
    </r>
  </si>
  <si>
    <t>................................................</t>
  </si>
  <si>
    <t>Dátum a podpis pracovníka, ktorý upravil vyúčtovanie</t>
  </si>
  <si>
    <t>Dátuma podpis hospodára</t>
  </si>
  <si>
    <t>Dátum a podpis príjemcu (preukaz totožnosti)</t>
  </si>
  <si>
    <t xml:space="preserve">3. Bydlisko: </t>
  </si>
  <si>
    <t>2. Priezvisko, meno, titul. :</t>
  </si>
  <si>
    <t xml:space="preserve">Interná poznámka: Podľa uznesenia VČS z 17.11.2023 je maximálna cestovná náhrada hlavného rozhodcu vo výške 80 EUR za súťaž. </t>
  </si>
  <si>
    <t xml:space="preserve">Členské číslo: </t>
  </si>
  <si>
    <t>SVK0011</t>
  </si>
  <si>
    <t>CP2025-</t>
  </si>
  <si>
    <t>SK00 0000 0000 0000 0000 0000</t>
  </si>
  <si>
    <t>DRUH / TYP / EČV</t>
  </si>
  <si>
    <t xml:space="preserve">                                                                                                ………………………………………………………..</t>
  </si>
  <si>
    <t>Účtovná náhrada bola upravená :</t>
  </si>
  <si>
    <t>Telefón</t>
  </si>
  <si>
    <t>člen SLA 3D</t>
  </si>
  <si>
    <t>klub</t>
  </si>
  <si>
    <t>Vyzdvihnutie a vrátenie materiálu na  kolo Slovenského pohára SLA 3D /MSR   (terče, pomôcky rozhodcu, plachtu, reflexné vesty), funkcia rozhodcu na súťaži + vrátenie</t>
  </si>
  <si>
    <t xml:space="preserve">Spôsob určenia priemernej ceny: </t>
  </si>
  <si>
    <r>
      <t>Interná poznámka:  hlavný rozhodca na :</t>
    </r>
    <r>
      <rPr>
        <b/>
        <sz val="9"/>
        <rFont val="Arial CE"/>
        <charset val="238"/>
      </rPr>
      <t xml:space="preserve"> Slovenskom pohári 2024 -5.10.2024 Slovenský pohár 2024 - 8.kolo FINÁLE</t>
    </r>
  </si>
  <si>
    <t>* SÚČASŤOU CESTOVNÉHO PRÍKAZU JE KÓPIA VTP(veľký technický preukaz) , vo formáte pdf.</t>
  </si>
  <si>
    <t xml:space="preserve">                                                                     Dátum a podpis pracovníka oprávneného k povoleniu cesty</t>
  </si>
  <si>
    <t>BENZÍN/NAFTA</t>
  </si>
  <si>
    <t>Typ PHM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</si>
</sst>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6"/>
      <name val="Arial CE"/>
      <charset val="238"/>
    </font>
    <font>
      <sz val="8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b/>
      <sz val="8"/>
      <name val="Arial CE"/>
      <charset val="238"/>
    </font>
    <font>
      <b/>
      <sz val="9"/>
      <color rgb="FF00000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Border="1" applyAlignment="1" applyProtection="1">
      <alignment vertical="top"/>
      <protection locked="0"/>
    </xf>
    <xf numFmtId="0" fontId="1" fillId="0" borderId="25" xfId="0" applyFont="1" applyBorder="1" applyAlignment="1" applyProtection="1">
      <alignment vertical="top"/>
      <protection locked="0"/>
    </xf>
    <xf numFmtId="2" fontId="1" fillId="0" borderId="25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4" fillId="4" borderId="5" xfId="0" applyFont="1" applyFill="1" applyBorder="1" applyProtection="1">
      <protection locked="0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4" fillId="4" borderId="26" xfId="0" applyFont="1" applyFill="1" applyBorder="1" applyProtection="1">
      <protection locked="0"/>
    </xf>
    <xf numFmtId="0" fontId="4" fillId="4" borderId="28" xfId="0" applyFont="1" applyFill="1" applyBorder="1" applyProtection="1">
      <protection locked="0"/>
    </xf>
    <xf numFmtId="0" fontId="4" fillId="4" borderId="27" xfId="0" applyFont="1" applyFill="1" applyBorder="1" applyProtection="1">
      <protection locked="0"/>
    </xf>
    <xf numFmtId="14" fontId="1" fillId="4" borderId="1" xfId="0" applyNumberFormat="1" applyFont="1" applyFill="1" applyBorder="1" applyAlignment="1" applyProtection="1">
      <alignment horizontal="left"/>
      <protection locked="0"/>
    </xf>
    <xf numFmtId="0" fontId="1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14" fontId="0" fillId="4" borderId="5" xfId="0" applyNumberFormat="1" applyFill="1" applyBorder="1" applyAlignment="1" applyProtection="1">
      <alignment horizontal="left"/>
      <protection locked="0"/>
    </xf>
    <xf numFmtId="0" fontId="1" fillId="4" borderId="6" xfId="0" applyFont="1" applyFill="1" applyBorder="1" applyProtection="1">
      <protection locked="0"/>
    </xf>
    <xf numFmtId="0" fontId="9" fillId="4" borderId="26" xfId="0" applyFont="1" applyFill="1" applyBorder="1" applyAlignment="1" applyProtection="1">
      <alignment vertical="top"/>
      <protection locked="0"/>
    </xf>
    <xf numFmtId="0" fontId="9" fillId="4" borderId="28" xfId="0" applyFont="1" applyFill="1" applyBorder="1" applyAlignment="1" applyProtection="1">
      <alignment vertical="top"/>
      <protection locked="0"/>
    </xf>
    <xf numFmtId="0" fontId="1" fillId="4" borderId="0" xfId="0" applyFont="1" applyFill="1"/>
    <xf numFmtId="0" fontId="12" fillId="5" borderId="23" xfId="0" applyFont="1" applyFill="1" applyBorder="1"/>
    <xf numFmtId="0" fontId="4" fillId="6" borderId="32" xfId="0" applyFont="1" applyFill="1" applyBorder="1" applyProtection="1">
      <protection locked="0"/>
    </xf>
    <xf numFmtId="0" fontId="4" fillId="6" borderId="24" xfId="0" applyFont="1" applyFill="1" applyBorder="1" applyProtection="1">
      <protection locked="0"/>
    </xf>
    <xf numFmtId="0" fontId="1" fillId="2" borderId="0" xfId="0" applyFont="1" applyFill="1"/>
    <xf numFmtId="0" fontId="4" fillId="2" borderId="0" xfId="0" applyFont="1" applyFill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4" fillId="2" borderId="0" xfId="0" applyFont="1" applyFill="1" applyAlignment="1">
      <alignment vertical="center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Protection="1">
      <protection locked="0"/>
    </xf>
    <xf numFmtId="0" fontId="11" fillId="0" borderId="0" xfId="0" applyFont="1"/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horizontal="left"/>
      <protection locked="0"/>
    </xf>
    <xf numFmtId="14" fontId="1" fillId="4" borderId="0" xfId="0" applyNumberFormat="1" applyFont="1" applyFill="1" applyProtection="1"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0" fontId="1" fillId="2" borderId="42" xfId="0" applyFont="1" applyFill="1" applyBorder="1"/>
    <xf numFmtId="0" fontId="7" fillId="5" borderId="23" xfId="0" applyFont="1" applyFill="1" applyBorder="1" applyProtection="1">
      <protection locked="0"/>
    </xf>
    <xf numFmtId="0" fontId="7" fillId="5" borderId="32" xfId="0" applyFont="1" applyFill="1" applyBorder="1" applyProtection="1">
      <protection locked="0"/>
    </xf>
    <xf numFmtId="0" fontId="10" fillId="5" borderId="32" xfId="0" applyFont="1" applyFill="1" applyBorder="1" applyProtection="1">
      <protection locked="0"/>
    </xf>
    <xf numFmtId="0" fontId="7" fillId="5" borderId="24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10" fillId="5" borderId="23" xfId="0" applyFont="1" applyFill="1" applyBorder="1" applyProtection="1">
      <protection locked="0"/>
    </xf>
    <xf numFmtId="0" fontId="10" fillId="5" borderId="24" xfId="0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3" borderId="18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164" fontId="7" fillId="9" borderId="25" xfId="0" applyNumberFormat="1" applyFont="1" applyFill="1" applyBorder="1" applyProtection="1">
      <protection locked="0"/>
    </xf>
    <xf numFmtId="0" fontId="3" fillId="2" borderId="3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7" fillId="5" borderId="10" xfId="0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14" fontId="0" fillId="0" borderId="23" xfId="0" applyNumberFormat="1" applyBorder="1" applyAlignment="1" applyProtection="1">
      <alignment horizontal="center" vertical="top" wrapText="1"/>
      <protection locked="0"/>
    </xf>
    <xf numFmtId="14" fontId="0" fillId="0" borderId="24" xfId="0" applyNumberFormat="1" applyBorder="1" applyAlignment="1" applyProtection="1">
      <alignment horizontal="center" vertical="top" wrapText="1"/>
      <protection locked="0"/>
    </xf>
    <xf numFmtId="0" fontId="0" fillId="0" borderId="25" xfId="0" applyBorder="1" applyAlignment="1" applyProtection="1">
      <alignment horizontal="center" vertical="top" wrapText="1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horizontal="center" vertical="top"/>
      <protection locked="0"/>
    </xf>
    <xf numFmtId="14" fontId="1" fillId="0" borderId="25" xfId="0" applyNumberFormat="1" applyFont="1" applyBorder="1" applyAlignment="1" applyProtection="1">
      <alignment horizontal="center" vertical="top"/>
      <protection locked="0"/>
    </xf>
    <xf numFmtId="14" fontId="1" fillId="0" borderId="25" xfId="0" applyNumberFormat="1" applyFont="1" applyBorder="1" applyAlignment="1" applyProtection="1">
      <alignment horizontal="center" vertical="top" wrapText="1"/>
      <protection locked="0"/>
    </xf>
    <xf numFmtId="0" fontId="9" fillId="0" borderId="28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9" fillId="4" borderId="31" xfId="0" applyFont="1" applyFill="1" applyBorder="1" applyAlignment="1" applyProtection="1">
      <alignment vertical="top"/>
      <protection locked="0"/>
    </xf>
    <xf numFmtId="0" fontId="9" fillId="4" borderId="27" xfId="0" applyFont="1" applyFill="1" applyBorder="1" applyAlignment="1" applyProtection="1">
      <alignment vertical="top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7" fillId="7" borderId="2" xfId="0" applyFont="1" applyFill="1" applyBorder="1" applyAlignment="1" applyProtection="1">
      <alignment horizontal="left" vertical="center" wrapText="1"/>
      <protection locked="0"/>
    </xf>
    <xf numFmtId="0" fontId="7" fillId="7" borderId="3" xfId="0" applyFont="1" applyFill="1" applyBorder="1" applyAlignment="1" applyProtection="1">
      <alignment horizontal="left" vertical="center" wrapText="1"/>
      <protection locked="0"/>
    </xf>
    <xf numFmtId="0" fontId="7" fillId="7" borderId="5" xfId="0" applyFont="1" applyFill="1" applyBorder="1" applyAlignment="1" applyProtection="1">
      <alignment horizontal="left" vertical="center" wrapText="1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horizontal="left" vertical="center" wrapText="1"/>
      <protection locked="0"/>
    </xf>
    <xf numFmtId="0" fontId="7" fillId="7" borderId="26" xfId="0" applyFont="1" applyFill="1" applyBorder="1" applyAlignment="1" applyProtection="1">
      <alignment horizontal="left" vertical="center" wrapText="1"/>
      <protection locked="0"/>
    </xf>
    <xf numFmtId="0" fontId="7" fillId="7" borderId="28" xfId="0" applyFont="1" applyFill="1" applyBorder="1" applyAlignment="1" applyProtection="1">
      <alignment horizontal="left" vertical="center" wrapText="1"/>
      <protection locked="0"/>
    </xf>
    <xf numFmtId="0" fontId="7" fillId="7" borderId="27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Protection="1">
      <protection locked="0"/>
    </xf>
    <xf numFmtId="0" fontId="4" fillId="4" borderId="29" xfId="0" applyFont="1" applyFill="1" applyBorder="1" applyProtection="1">
      <protection locked="0"/>
    </xf>
    <xf numFmtId="0" fontId="4" fillId="8" borderId="10" xfId="0" applyFont="1" applyFill="1" applyBorder="1" applyAlignment="1">
      <alignment horizontal="center"/>
    </xf>
    <xf numFmtId="14" fontId="10" fillId="4" borderId="0" xfId="0" applyNumberFormat="1" applyFont="1" applyFill="1" applyAlignment="1" applyProtection="1">
      <alignment horizontal="right"/>
      <protection locked="0"/>
    </xf>
    <xf numFmtId="14" fontId="10" fillId="4" borderId="6" xfId="0" applyNumberFormat="1" applyFont="1" applyFill="1" applyBorder="1" applyAlignment="1" applyProtection="1">
      <alignment horizontal="right"/>
      <protection locked="0"/>
    </xf>
    <xf numFmtId="0" fontId="4" fillId="8" borderId="30" xfId="0" applyFont="1" applyFill="1" applyBorder="1"/>
    <xf numFmtId="14" fontId="1" fillId="4" borderId="2" xfId="0" applyNumberFormat="1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14" fontId="1" fillId="4" borderId="0" xfId="0" applyNumberFormat="1" applyFont="1" applyFill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10" fillId="9" borderId="25" xfId="0" applyFont="1" applyFill="1" applyBorder="1" applyProtection="1">
      <protection locked="0"/>
    </xf>
    <xf numFmtId="0" fontId="10" fillId="5" borderId="25" xfId="0" applyFont="1" applyFill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vertical="top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32" xfId="0" applyFont="1" applyBorder="1" applyAlignment="1" applyProtection="1">
      <alignment horizontal="center" vertical="top"/>
      <protection locked="0"/>
    </xf>
    <xf numFmtId="0" fontId="5" fillId="0" borderId="24" xfId="0" applyFont="1" applyBorder="1" applyAlignment="1" applyProtection="1">
      <alignment horizontal="center" vertical="top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 applyProtection="1">
      <alignment vertical="top"/>
      <protection locked="0"/>
    </xf>
    <xf numFmtId="0" fontId="10" fillId="5" borderId="25" xfId="0" applyFont="1" applyFill="1" applyBorder="1" applyAlignment="1" applyProtection="1">
      <alignment horizontal="center"/>
      <protection locked="0"/>
    </xf>
    <xf numFmtId="0" fontId="10" fillId="5" borderId="25" xfId="0" applyFont="1" applyFill="1" applyBorder="1" applyProtection="1">
      <protection locked="0"/>
    </xf>
    <xf numFmtId="0" fontId="10" fillId="5" borderId="5" xfId="0" applyFont="1" applyFill="1" applyBorder="1" applyAlignment="1" applyProtection="1">
      <alignment horizontal="right"/>
      <protection locked="0"/>
    </xf>
    <xf numFmtId="0" fontId="10" fillId="5" borderId="2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10" fillId="5" borderId="3" xfId="0" applyFont="1" applyFill="1" applyBorder="1" applyAlignment="1" applyProtection="1">
      <alignment horizontal="center" wrapText="1"/>
      <protection locked="0"/>
    </xf>
    <xf numFmtId="0" fontId="4" fillId="11" borderId="25" xfId="0" applyFont="1" applyFill="1" applyBorder="1" applyProtection="1">
      <protection locked="0"/>
    </xf>
    <xf numFmtId="0" fontId="1" fillId="11" borderId="25" xfId="0" applyFont="1" applyFill="1" applyBorder="1" applyProtection="1">
      <protection locked="0"/>
    </xf>
    <xf numFmtId="0" fontId="4" fillId="11" borderId="25" xfId="0" applyFont="1" applyFill="1" applyBorder="1" applyAlignment="1" applyProtection="1">
      <alignment horizontal="left"/>
      <protection locked="0"/>
    </xf>
    <xf numFmtId="0" fontId="4" fillId="11" borderId="25" xfId="0" applyFont="1" applyFill="1" applyBorder="1" applyProtection="1">
      <protection locked="0"/>
    </xf>
    <xf numFmtId="164" fontId="8" fillId="10" borderId="25" xfId="0" applyNumberFormat="1" applyFont="1" applyFill="1" applyBorder="1" applyAlignment="1" applyProtection="1">
      <alignment vertical="top"/>
      <protection locked="0"/>
    </xf>
    <xf numFmtId="0" fontId="13" fillId="10" borderId="25" xfId="0" applyFont="1" applyFill="1" applyBorder="1" applyAlignment="1" applyProtection="1">
      <alignment vertical="top"/>
      <protection locked="0"/>
    </xf>
    <xf numFmtId="0" fontId="2" fillId="11" borderId="25" xfId="0" applyFont="1" applyFill="1" applyBorder="1"/>
    <xf numFmtId="0" fontId="6" fillId="0" borderId="0" xfId="0" applyFont="1" applyFill="1" applyBorder="1" applyAlignment="1" applyProtection="1">
      <alignment vertical="top" wrapText="1"/>
      <protection locked="0"/>
    </xf>
    <xf numFmtId="0" fontId="6" fillId="5" borderId="25" xfId="0" applyFont="1" applyFill="1" applyBorder="1" applyAlignment="1" applyProtection="1">
      <alignment horizontal="left" vertical="top" wrapText="1"/>
      <protection locked="0"/>
    </xf>
    <xf numFmtId="0" fontId="6" fillId="10" borderId="1" xfId="0" applyFont="1" applyFill="1" applyBorder="1" applyAlignment="1" applyProtection="1">
      <alignment horizontal="center" vertical="top" wrapText="1"/>
      <protection locked="0"/>
    </xf>
    <xf numFmtId="0" fontId="6" fillId="10" borderId="2" xfId="0" applyFont="1" applyFill="1" applyBorder="1" applyAlignment="1" applyProtection="1">
      <alignment horizontal="center" vertical="top" wrapText="1"/>
      <protection locked="0"/>
    </xf>
    <xf numFmtId="0" fontId="6" fillId="10" borderId="3" xfId="0" applyFont="1" applyFill="1" applyBorder="1" applyAlignment="1" applyProtection="1">
      <alignment horizontal="center" vertical="top" wrapText="1"/>
      <protection locked="0"/>
    </xf>
    <xf numFmtId="0" fontId="6" fillId="10" borderId="5" xfId="0" applyFont="1" applyFill="1" applyBorder="1" applyAlignment="1" applyProtection="1">
      <alignment horizontal="center" vertical="top" wrapText="1"/>
      <protection locked="0"/>
    </xf>
    <xf numFmtId="0" fontId="6" fillId="10" borderId="0" xfId="0" applyFont="1" applyFill="1" applyBorder="1" applyAlignment="1" applyProtection="1">
      <alignment horizontal="center" vertical="top" wrapText="1"/>
      <protection locked="0"/>
    </xf>
    <xf numFmtId="0" fontId="6" fillId="10" borderId="6" xfId="0" applyFont="1" applyFill="1" applyBorder="1" applyAlignment="1" applyProtection="1">
      <alignment horizontal="center" vertical="top" wrapText="1"/>
      <protection locked="0"/>
    </xf>
    <xf numFmtId="0" fontId="6" fillId="10" borderId="26" xfId="0" applyFont="1" applyFill="1" applyBorder="1" applyAlignment="1" applyProtection="1">
      <alignment horizontal="center" vertical="top" wrapText="1"/>
      <protection locked="0"/>
    </xf>
    <xf numFmtId="0" fontId="6" fillId="10" borderId="28" xfId="0" applyFont="1" applyFill="1" applyBorder="1" applyAlignment="1" applyProtection="1">
      <alignment horizontal="center" vertical="top" wrapText="1"/>
      <protection locked="0"/>
    </xf>
    <xf numFmtId="0" fontId="6" fillId="10" borderId="27" xfId="0" applyFont="1" applyFill="1" applyBorder="1" applyAlignment="1" applyProtection="1">
      <alignment horizontal="center" vertical="top" wrapText="1"/>
      <protection locked="0"/>
    </xf>
    <xf numFmtId="0" fontId="14" fillId="10" borderId="25" xfId="0" applyFont="1" applyFill="1" applyBorder="1"/>
    <xf numFmtId="0" fontId="9" fillId="0" borderId="28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4" fillId="10" borderId="25" xfId="0" applyFont="1" applyFill="1" applyBorder="1" applyAlignment="1" applyProtection="1">
      <alignment vertical="top"/>
      <protection locked="0"/>
    </xf>
    <xf numFmtId="0" fontId="15" fillId="5" borderId="25" xfId="0" applyFont="1" applyFill="1" applyBorder="1" applyAlignment="1">
      <alignment horizontal="center" wrapText="1"/>
    </xf>
    <xf numFmtId="3" fontId="15" fillId="5" borderId="25" xfId="0" applyNumberFormat="1" applyFont="1" applyFill="1" applyBorder="1" applyAlignment="1">
      <alignment horizontal="center"/>
    </xf>
    <xf numFmtId="0" fontId="15" fillId="5" borderId="2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  <color rgb="FF99CCFF"/>
      <color rgb="FF66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185737</xdr:colOff>
      <xdr:row>7</xdr:row>
      <xdr:rowOff>56282</xdr:rowOff>
    </xdr:from>
    <xdr:to>
      <xdr:col>11</xdr:col>
      <xdr:colOff>309660</xdr:colOff>
      <xdr:row>12</xdr:row>
      <xdr:rowOff>7937</xdr:rowOff>
    </xdr:to>
    <xdr:pic>
      <xdr:nvPicPr>
        <xdr:cNvPr id="2" name="Obrázok 7">
          <a:extLst>
            <a:ext uri="{FF2B5EF4-FFF2-40B4-BE49-F238E27FC236}">
              <a16:creationId xmlns:a16="http://schemas.microsoft.com/office/drawing/2014/main" id="{FCE05FB7-34E1-47CB-8FEE-789D0899F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4550" y="1262782"/>
          <a:ext cx="1703485" cy="745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31" zoomScale="120" zoomScaleNormal="120" workbookViewId="0">
      <selection activeCell="N6" sqref="N6:P6"/>
    </sheetView>
  </sheetViews>
  <sheetFormatPr defaultRowHeight="15" x14ac:dyDescent="0.25"/>
  <cols>
    <col min="1" max="1" width="2.42578125" customWidth="1"/>
    <col min="2" max="2" width="11.42578125" customWidth="1"/>
    <col min="3" max="3" width="5.5703125" customWidth="1"/>
    <col min="4" max="4" width="7.85546875" customWidth="1"/>
    <col min="5" max="5" width="9.140625" customWidth="1"/>
    <col min="6" max="6" width="3" customWidth="1"/>
    <col min="7" max="7" width="8.5703125" customWidth="1"/>
    <col min="8" max="8" width="5.42578125" customWidth="1"/>
    <col min="9" max="9" width="9.140625" customWidth="1"/>
    <col min="10" max="10" width="7.7109375" customWidth="1"/>
    <col min="11" max="11" width="1.28515625" customWidth="1"/>
    <col min="12" max="12" width="5" customWidth="1"/>
    <col min="14" max="14" width="8.140625" customWidth="1"/>
    <col min="15" max="15" width="4.5703125" customWidth="1"/>
    <col min="16" max="16" width="0.28515625" customWidth="1"/>
    <col min="17" max="17" width="3.42578125" customWidth="1"/>
  </cols>
  <sheetData>
    <row r="1" spans="1:17" s="1" customFormat="1" ht="12.75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s="1" customFormat="1" ht="20.25" x14ac:dyDescent="0.3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</row>
    <row r="3" spans="1:17" s="1" customFormat="1" ht="12.75" x14ac:dyDescent="0.2">
      <c r="A3" s="39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0"/>
    </row>
    <row r="4" spans="1:17" s="1" customFormat="1" ht="12.75" customHeight="1" x14ac:dyDescent="0.2">
      <c r="A4" s="39"/>
      <c r="B4" s="41" t="s">
        <v>1</v>
      </c>
      <c r="C4" s="124" t="s">
        <v>2</v>
      </c>
      <c r="D4" s="124"/>
      <c r="E4" s="124"/>
      <c r="F4" s="124"/>
      <c r="G4" s="124"/>
      <c r="H4" s="35"/>
      <c r="I4" s="35"/>
      <c r="J4" s="35"/>
      <c r="K4" s="35"/>
      <c r="L4" s="35"/>
      <c r="M4" s="41" t="s">
        <v>45</v>
      </c>
      <c r="N4" s="123" t="s">
        <v>46</v>
      </c>
      <c r="O4" s="123"/>
      <c r="P4" s="123"/>
      <c r="Q4" s="40"/>
    </row>
    <row r="5" spans="1:17" s="1" customFormat="1" ht="12.75" x14ac:dyDescent="0.2">
      <c r="A5" s="39"/>
      <c r="B5" s="35"/>
      <c r="C5" s="124" t="s">
        <v>3</v>
      </c>
      <c r="D5" s="124"/>
      <c r="E5" s="124"/>
      <c r="F5" s="124"/>
      <c r="G5" s="124"/>
      <c r="H5" s="35"/>
      <c r="I5" s="35"/>
      <c r="J5" s="35"/>
      <c r="K5" s="35"/>
      <c r="L5" s="35"/>
      <c r="M5" s="41" t="s">
        <v>54</v>
      </c>
      <c r="N5" s="168" t="s">
        <v>53</v>
      </c>
      <c r="O5" s="168"/>
      <c r="P5" s="168"/>
      <c r="Q5" s="40"/>
    </row>
    <row r="6" spans="1:17" s="1" customFormat="1" ht="12.75" x14ac:dyDescent="0.2">
      <c r="A6" s="39"/>
      <c r="B6" s="35"/>
      <c r="C6" s="124" t="s">
        <v>4</v>
      </c>
      <c r="D6" s="124"/>
      <c r="E6" s="125"/>
      <c r="F6" s="126"/>
      <c r="G6" s="127"/>
      <c r="H6" s="35"/>
      <c r="I6" s="35"/>
      <c r="J6" s="35"/>
      <c r="K6" s="35"/>
      <c r="L6" s="35"/>
      <c r="M6" s="41" t="s">
        <v>52</v>
      </c>
      <c r="N6" s="169">
        <v>900000000</v>
      </c>
      <c r="O6" s="170"/>
      <c r="P6" s="170"/>
      <c r="Q6" s="40"/>
    </row>
    <row r="7" spans="1:17" s="1" customFormat="1" ht="12.75" x14ac:dyDescent="0.2">
      <c r="A7" s="39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40"/>
    </row>
    <row r="8" spans="1:17" s="1" customFormat="1" ht="12.75" x14ac:dyDescent="0.2">
      <c r="A8" s="39"/>
      <c r="B8" s="68" t="s">
        <v>43</v>
      </c>
      <c r="C8" s="68"/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35"/>
      <c r="Q8" s="40"/>
    </row>
    <row r="9" spans="1:17" s="1" customFormat="1" ht="12.75" x14ac:dyDescent="0.2">
      <c r="A9" s="39"/>
      <c r="B9" s="68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35"/>
      <c r="Q9" s="40"/>
    </row>
    <row r="10" spans="1:17" s="1" customFormat="1" ht="12.75" x14ac:dyDescent="0.2">
      <c r="A10" s="39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 t="s">
        <v>5</v>
      </c>
      <c r="O10" s="35"/>
      <c r="P10" s="35"/>
      <c r="Q10" s="40"/>
    </row>
    <row r="11" spans="1:17" s="1" customFormat="1" ht="12.75" x14ac:dyDescent="0.2">
      <c r="A11" s="39"/>
      <c r="B11" s="68" t="s">
        <v>42</v>
      </c>
      <c r="C11" s="68"/>
      <c r="D11" s="68"/>
      <c r="E11" s="68"/>
      <c r="F11" s="68"/>
      <c r="G11" s="68"/>
      <c r="H11" s="69"/>
      <c r="I11" s="34"/>
      <c r="J11" s="35"/>
      <c r="K11" s="35"/>
      <c r="L11" s="35"/>
      <c r="M11" s="34"/>
      <c r="N11" s="161" t="s">
        <v>47</v>
      </c>
      <c r="O11" s="162"/>
      <c r="P11" s="163"/>
      <c r="Q11" s="40"/>
    </row>
    <row r="12" spans="1:17" s="1" customFormat="1" ht="12.75" x14ac:dyDescent="0.2">
      <c r="A12" s="39"/>
      <c r="B12" s="68"/>
      <c r="C12" s="68"/>
      <c r="D12" s="68"/>
      <c r="E12" s="68"/>
      <c r="F12" s="68"/>
      <c r="G12" s="68"/>
      <c r="H12" s="69"/>
      <c r="I12" s="34"/>
      <c r="J12" s="35"/>
      <c r="K12" s="35"/>
      <c r="L12" s="35"/>
      <c r="M12" s="35"/>
      <c r="N12" s="164"/>
      <c r="O12" s="165"/>
      <c r="P12" s="166"/>
      <c r="Q12" s="40"/>
    </row>
    <row r="13" spans="1:17" s="1" customFormat="1" ht="12.75" x14ac:dyDescent="0.2">
      <c r="A13" s="39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40"/>
    </row>
    <row r="14" spans="1:17" s="1" customFormat="1" ht="15" customHeight="1" x14ac:dyDescent="0.2">
      <c r="A14" s="39"/>
      <c r="B14" s="70" t="s">
        <v>6</v>
      </c>
      <c r="C14" s="71"/>
      <c r="D14" s="74" t="s">
        <v>7</v>
      </c>
      <c r="E14" s="75"/>
      <c r="F14" s="78" t="s">
        <v>8</v>
      </c>
      <c r="G14" s="79"/>
      <c r="H14" s="80"/>
      <c r="I14" s="62" t="s">
        <v>9</v>
      </c>
      <c r="J14" s="132" t="s">
        <v>10</v>
      </c>
      <c r="K14" s="132"/>
      <c r="L14" s="132"/>
      <c r="M14" s="62" t="s">
        <v>11</v>
      </c>
      <c r="N14" s="128" t="s">
        <v>12</v>
      </c>
      <c r="O14" s="129"/>
      <c r="P14" s="129"/>
      <c r="Q14" s="40"/>
    </row>
    <row r="15" spans="1:17" s="1" customFormat="1" ht="15" customHeight="1" x14ac:dyDescent="0.2">
      <c r="A15" s="39"/>
      <c r="B15" s="72"/>
      <c r="C15" s="73"/>
      <c r="D15" s="76"/>
      <c r="E15" s="77"/>
      <c r="F15" s="81"/>
      <c r="G15" s="82"/>
      <c r="H15" s="83"/>
      <c r="I15" s="63"/>
      <c r="J15" s="84" t="s">
        <v>13</v>
      </c>
      <c r="K15" s="84"/>
      <c r="L15" s="84"/>
      <c r="M15" s="63" t="s">
        <v>14</v>
      </c>
      <c r="N15" s="130"/>
      <c r="O15" s="131"/>
      <c r="P15" s="131"/>
      <c r="Q15" s="40"/>
    </row>
    <row r="16" spans="1:17" s="1" customFormat="1" ht="26.45" customHeight="1" x14ac:dyDescent="0.2">
      <c r="A16" s="39"/>
      <c r="B16" s="85"/>
      <c r="C16" s="86"/>
      <c r="D16" s="87"/>
      <c r="E16" s="87"/>
      <c r="F16" s="149" t="s">
        <v>55</v>
      </c>
      <c r="G16" s="150"/>
      <c r="H16" s="151"/>
      <c r="I16" s="133"/>
      <c r="J16" s="5"/>
      <c r="K16" s="5"/>
      <c r="L16" s="167">
        <f>E36+J36</f>
        <v>0.28100000000000003</v>
      </c>
      <c r="M16" s="6">
        <f>I16*L16</f>
        <v>0</v>
      </c>
      <c r="N16" s="90"/>
      <c r="O16" s="90"/>
      <c r="P16" s="90"/>
      <c r="Q16" s="40"/>
    </row>
    <row r="17" spans="1:17" s="1" customFormat="1" ht="26.45" customHeight="1" x14ac:dyDescent="0.2">
      <c r="A17" s="39"/>
      <c r="B17" s="85"/>
      <c r="C17" s="86"/>
      <c r="D17" s="88"/>
      <c r="E17" s="89"/>
      <c r="F17" s="152"/>
      <c r="G17" s="153"/>
      <c r="H17" s="154"/>
      <c r="I17" s="133"/>
      <c r="J17" s="5"/>
      <c r="K17" s="5"/>
      <c r="L17" s="167">
        <f>L16</f>
        <v>0.28100000000000003</v>
      </c>
      <c r="M17" s="6">
        <f>I17*L17</f>
        <v>0</v>
      </c>
      <c r="N17" s="91"/>
      <c r="O17" s="91"/>
      <c r="P17" s="91"/>
      <c r="Q17" s="40"/>
    </row>
    <row r="18" spans="1:17" s="1" customFormat="1" ht="32.25" customHeight="1" x14ac:dyDescent="0.2">
      <c r="A18" s="39"/>
      <c r="B18" s="85"/>
      <c r="C18" s="86"/>
      <c r="D18" s="93"/>
      <c r="E18" s="94"/>
      <c r="F18" s="152"/>
      <c r="G18" s="153"/>
      <c r="H18" s="154"/>
      <c r="I18" s="133"/>
      <c r="J18" s="5"/>
      <c r="K18" s="5"/>
      <c r="L18" s="133"/>
      <c r="M18" s="6"/>
      <c r="N18" s="91"/>
      <c r="O18" s="91"/>
      <c r="P18" s="91"/>
      <c r="Q18" s="40"/>
    </row>
    <row r="19" spans="1:17" s="1" customFormat="1" ht="35.25" customHeight="1" x14ac:dyDescent="0.2">
      <c r="A19" s="39"/>
      <c r="B19" s="85"/>
      <c r="C19" s="86"/>
      <c r="D19" s="93"/>
      <c r="E19" s="94"/>
      <c r="F19" s="155"/>
      <c r="G19" s="156"/>
      <c r="H19" s="157"/>
      <c r="I19" s="133"/>
      <c r="J19" s="5"/>
      <c r="K19" s="5"/>
      <c r="L19" s="133"/>
      <c r="M19" s="6"/>
      <c r="N19" s="91"/>
      <c r="O19" s="91"/>
      <c r="P19" s="91"/>
      <c r="Q19" s="40"/>
    </row>
    <row r="20" spans="1:17" s="1" customFormat="1" ht="12.75" x14ac:dyDescent="0.2">
      <c r="A20" s="39"/>
      <c r="B20" s="97" t="s">
        <v>44</v>
      </c>
      <c r="C20" s="98"/>
      <c r="D20" s="98"/>
      <c r="E20" s="98"/>
      <c r="F20" s="98"/>
      <c r="G20" s="98"/>
      <c r="H20" s="98"/>
      <c r="I20" s="98"/>
      <c r="J20" s="98"/>
      <c r="K20" s="98"/>
      <c r="L20" s="99"/>
      <c r="M20" s="7"/>
      <c r="N20" s="42"/>
      <c r="O20" s="42"/>
      <c r="P20" s="4"/>
      <c r="Q20" s="40"/>
    </row>
    <row r="21" spans="1:17" s="1" customFormat="1" ht="12.75" x14ac:dyDescent="0.2">
      <c r="A21" s="39"/>
      <c r="B21" s="100"/>
      <c r="C21" s="101"/>
      <c r="D21" s="101"/>
      <c r="E21" s="101"/>
      <c r="F21" s="101"/>
      <c r="G21" s="101"/>
      <c r="H21" s="101"/>
      <c r="I21" s="101"/>
      <c r="J21" s="101"/>
      <c r="K21" s="101"/>
      <c r="L21" s="102"/>
      <c r="M21" s="7"/>
      <c r="N21" s="42"/>
      <c r="O21" s="42"/>
      <c r="P21" s="4"/>
      <c r="Q21" s="40"/>
    </row>
    <row r="22" spans="1:17" s="1" customFormat="1" ht="12.75" x14ac:dyDescent="0.2">
      <c r="A22" s="39"/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2"/>
      <c r="M22" s="7"/>
      <c r="N22" s="42"/>
      <c r="O22" s="42"/>
      <c r="P22" s="4"/>
      <c r="Q22" s="40"/>
    </row>
    <row r="23" spans="1:17" s="1" customFormat="1" ht="5.25" customHeight="1" x14ac:dyDescent="0.2">
      <c r="A23" s="39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7"/>
      <c r="N23" s="42"/>
      <c r="O23" s="42"/>
      <c r="P23" s="4"/>
      <c r="Q23" s="40"/>
    </row>
    <row r="24" spans="1:17" s="1" customFormat="1" ht="12.75" x14ac:dyDescent="0.2">
      <c r="A24" s="39"/>
      <c r="B24" s="7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"/>
      <c r="Q24" s="40"/>
    </row>
    <row r="25" spans="1:17" s="1" customFormat="1" ht="12.75" x14ac:dyDescent="0.2">
      <c r="A25" s="39"/>
      <c r="B25" s="7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"/>
      <c r="Q25" s="40"/>
    </row>
    <row r="26" spans="1:17" s="1" customFormat="1" ht="13.15" customHeight="1" x14ac:dyDescent="0.2">
      <c r="A26" s="39"/>
      <c r="B26" s="148" t="s">
        <v>57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42"/>
      <c r="N26" s="42"/>
      <c r="O26" s="42"/>
      <c r="P26" s="4"/>
      <c r="Q26" s="40"/>
    </row>
    <row r="27" spans="1:17" s="1" customFormat="1" ht="12.75" x14ac:dyDescent="0.2">
      <c r="A27" s="39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42"/>
      <c r="N27" s="42"/>
      <c r="O27" s="42"/>
      <c r="P27" s="4"/>
      <c r="Q27" s="40"/>
    </row>
    <row r="28" spans="1:17" s="1" customFormat="1" ht="12.75" x14ac:dyDescent="0.2">
      <c r="A28" s="39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42"/>
      <c r="N28" s="42"/>
      <c r="O28" s="42"/>
      <c r="P28" s="4"/>
      <c r="Q28" s="40"/>
    </row>
    <row r="29" spans="1:17" s="1" customFormat="1" ht="12.75" x14ac:dyDescent="0.2">
      <c r="A29" s="39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42"/>
      <c r="N29" s="42"/>
      <c r="O29" s="42"/>
      <c r="P29" s="4"/>
      <c r="Q29" s="40"/>
    </row>
    <row r="30" spans="1:17" s="1" customFormat="1" x14ac:dyDescent="0.2">
      <c r="A30" s="39"/>
      <c r="B30" s="145" t="s">
        <v>15</v>
      </c>
      <c r="C30" s="42"/>
      <c r="D30" s="42"/>
      <c r="E30" s="42"/>
      <c r="F30" s="42"/>
      <c r="G30" s="42"/>
      <c r="H30" s="42"/>
      <c r="I30" s="133">
        <f>SUM(I16:K21)</f>
        <v>0</v>
      </c>
      <c r="J30" s="42"/>
      <c r="K30" s="42"/>
      <c r="L30" s="42"/>
      <c r="M30" s="144">
        <f>SUM(M16:M29)</f>
        <v>0</v>
      </c>
      <c r="N30" s="42"/>
      <c r="O30" s="42"/>
      <c r="P30" s="4"/>
      <c r="Q30" s="40"/>
    </row>
    <row r="31" spans="1:17" s="1" customFormat="1" ht="12.75" x14ac:dyDescent="0.2">
      <c r="A31" s="39"/>
      <c r="B31" s="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"/>
      <c r="Q31" s="40"/>
    </row>
    <row r="32" spans="1:17" s="1" customFormat="1" ht="17.100000000000001" customHeight="1" x14ac:dyDescent="0.2">
      <c r="A32" s="39"/>
      <c r="B32" s="8" t="s">
        <v>16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  <c r="Q32" s="40"/>
    </row>
    <row r="33" spans="1:17" s="1" customFormat="1" ht="17.100000000000001" customHeight="1" x14ac:dyDescent="0.2">
      <c r="A33" s="39"/>
      <c r="B33" s="54" t="s">
        <v>17</v>
      </c>
      <c r="C33" s="55"/>
      <c r="D33" s="55"/>
      <c r="E33" s="56" t="s">
        <v>49</v>
      </c>
      <c r="F33" s="55"/>
      <c r="G33" s="57"/>
      <c r="H33" s="58"/>
      <c r="I33" s="58"/>
      <c r="J33" s="58"/>
      <c r="K33" s="58"/>
      <c r="L33" s="58"/>
      <c r="M33" s="58"/>
      <c r="N33" s="58"/>
      <c r="O33" s="43"/>
      <c r="P33" s="11"/>
      <c r="Q33" s="40"/>
    </row>
    <row r="34" spans="1:17" s="1" customFormat="1" ht="17.100000000000001" customHeight="1" x14ac:dyDescent="0.2">
      <c r="A34" s="39"/>
      <c r="B34" s="59" t="s">
        <v>18</v>
      </c>
      <c r="C34" s="56"/>
      <c r="D34" s="56"/>
      <c r="E34" s="60">
        <v>0</v>
      </c>
      <c r="F34" s="61"/>
      <c r="G34" s="136" t="s">
        <v>61</v>
      </c>
      <c r="H34" s="137"/>
      <c r="I34" s="138" t="s">
        <v>60</v>
      </c>
      <c r="J34" s="139"/>
      <c r="K34" s="61"/>
      <c r="L34" s="61"/>
      <c r="O34" s="44"/>
      <c r="P34" s="12"/>
      <c r="Q34" s="40"/>
    </row>
    <row r="35" spans="1:17" s="1" customFormat="1" ht="17.100000000000001" customHeight="1" x14ac:dyDescent="0.2">
      <c r="A35" s="39"/>
      <c r="B35" s="135" t="s">
        <v>19</v>
      </c>
      <c r="C35" s="135"/>
      <c r="D35" s="135"/>
      <c r="E35" s="134">
        <v>1.78</v>
      </c>
      <c r="F35" s="44"/>
      <c r="G35" s="140" t="s">
        <v>56</v>
      </c>
      <c r="H35" s="140"/>
      <c r="I35" s="140"/>
      <c r="J35" s="140" t="s">
        <v>20</v>
      </c>
      <c r="K35" s="140"/>
      <c r="L35" s="140"/>
      <c r="M35" s="146"/>
      <c r="N35" s="140"/>
      <c r="O35" s="44"/>
      <c r="P35" s="12"/>
      <c r="Q35" s="40"/>
    </row>
    <row r="36" spans="1:17" s="1" customFormat="1" ht="17.100000000000001" customHeight="1" x14ac:dyDescent="0.2">
      <c r="A36" s="39"/>
      <c r="B36" s="143" t="s">
        <v>21</v>
      </c>
      <c r="C36" s="143"/>
      <c r="D36" s="143"/>
      <c r="E36" s="140">
        <f>E34*E35/100</f>
        <v>0</v>
      </c>
      <c r="F36" s="45"/>
      <c r="G36" s="140" t="s">
        <v>22</v>
      </c>
      <c r="H36" s="141"/>
      <c r="I36" s="141"/>
      <c r="J36" s="142">
        <v>0.28100000000000003</v>
      </c>
      <c r="K36" s="45"/>
      <c r="L36" s="45"/>
      <c r="N36" s="45"/>
      <c r="O36" s="45"/>
      <c r="P36" s="13"/>
      <c r="Q36" s="40"/>
    </row>
    <row r="37" spans="1:17" s="1" customFormat="1" ht="17.100000000000001" customHeight="1" x14ac:dyDescent="0.2">
      <c r="A37" s="39"/>
      <c r="B37" s="14"/>
      <c r="C37" s="45"/>
      <c r="D37" s="45"/>
      <c r="E37" s="45"/>
      <c r="F37" s="45"/>
      <c r="G37" s="45"/>
      <c r="H37" s="45"/>
      <c r="I37" s="45"/>
      <c r="J37" s="45"/>
      <c r="K37" s="45"/>
      <c r="L37" s="46"/>
      <c r="M37" s="45"/>
      <c r="N37" s="45"/>
      <c r="O37" s="45"/>
      <c r="P37" s="13"/>
      <c r="Q37" s="40"/>
    </row>
    <row r="38" spans="1:17" s="1" customFormat="1" ht="17.100000000000001" customHeight="1" x14ac:dyDescent="0.2">
      <c r="A38" s="39"/>
      <c r="B38" s="118" t="s">
        <v>23</v>
      </c>
      <c r="C38" s="119"/>
      <c r="D38" s="119"/>
      <c r="E38" s="119"/>
      <c r="F38" s="45"/>
      <c r="G38" s="119" t="s">
        <v>50</v>
      </c>
      <c r="H38" s="119"/>
      <c r="I38" s="119"/>
      <c r="J38" s="119"/>
      <c r="K38" s="119"/>
      <c r="L38" s="119"/>
      <c r="M38" s="119"/>
      <c r="N38" s="119"/>
      <c r="O38" s="119"/>
      <c r="P38" s="120"/>
      <c r="Q38" s="40"/>
    </row>
    <row r="39" spans="1:17" s="1" customFormat="1" ht="12.75" x14ac:dyDescent="0.2">
      <c r="A39" s="39"/>
      <c r="B39" s="121" t="s">
        <v>24</v>
      </c>
      <c r="C39" s="92"/>
      <c r="D39" s="92"/>
      <c r="E39" s="92"/>
      <c r="F39" s="15"/>
      <c r="G39" s="159" t="s">
        <v>59</v>
      </c>
      <c r="H39" s="159"/>
      <c r="I39" s="159"/>
      <c r="J39" s="159"/>
      <c r="K39" s="159"/>
      <c r="L39" s="159"/>
      <c r="M39" s="159"/>
      <c r="N39" s="159"/>
      <c r="O39" s="159"/>
      <c r="P39" s="160"/>
      <c r="Q39" s="40"/>
    </row>
    <row r="40" spans="1:17" s="1" customFormat="1" ht="12.75" x14ac:dyDescent="0.2">
      <c r="A40" s="3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40"/>
    </row>
    <row r="41" spans="1:17" s="1" customFormat="1" ht="12.75" x14ac:dyDescent="0.2">
      <c r="A41" s="39"/>
      <c r="B41" s="106" t="s">
        <v>25</v>
      </c>
      <c r="C41" s="107"/>
      <c r="D41" s="107"/>
      <c r="E41" s="16"/>
      <c r="F41" s="34"/>
      <c r="G41" s="108" t="s">
        <v>26</v>
      </c>
      <c r="H41" s="108"/>
      <c r="I41" s="108"/>
      <c r="J41" s="108"/>
      <c r="K41" s="108"/>
      <c r="L41" s="108"/>
      <c r="M41" s="108"/>
      <c r="N41" s="108"/>
      <c r="O41" s="108"/>
      <c r="P41" s="108"/>
      <c r="Q41" s="40"/>
    </row>
    <row r="42" spans="1:17" s="1" customFormat="1" ht="12.75" x14ac:dyDescent="0.2">
      <c r="A42" s="39"/>
      <c r="B42" s="122" t="s">
        <v>51</v>
      </c>
      <c r="C42" s="122"/>
      <c r="D42" s="122"/>
      <c r="E42" s="64">
        <v>80</v>
      </c>
      <c r="F42" s="34"/>
      <c r="G42" s="18" t="s">
        <v>27</v>
      </c>
      <c r="H42" s="18" t="s">
        <v>28</v>
      </c>
      <c r="I42" s="18"/>
      <c r="J42" s="18"/>
      <c r="K42" s="18"/>
      <c r="L42" s="18"/>
      <c r="M42" s="18" t="s">
        <v>29</v>
      </c>
      <c r="N42" s="18" t="s">
        <v>30</v>
      </c>
      <c r="P42" s="18"/>
      <c r="Q42" s="40"/>
    </row>
    <row r="43" spans="1:17" s="1" customFormat="1" ht="12.75" x14ac:dyDescent="0.2">
      <c r="A43" s="39"/>
      <c r="B43" s="17" t="s">
        <v>31</v>
      </c>
      <c r="C43" s="47"/>
      <c r="D43" s="109"/>
      <c r="E43" s="110"/>
      <c r="F43" s="34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40"/>
    </row>
    <row r="44" spans="1:17" s="1" customFormat="1" ht="15.75" x14ac:dyDescent="0.25">
      <c r="A44" s="39"/>
      <c r="B44" s="31" t="s">
        <v>48</v>
      </c>
      <c r="C44" s="32"/>
      <c r="D44" s="32"/>
      <c r="E44" s="33"/>
      <c r="F44" s="3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40"/>
    </row>
    <row r="45" spans="1:17" s="1" customFormat="1" ht="12.75" x14ac:dyDescent="0.2">
      <c r="A45" s="39"/>
      <c r="B45" s="20" t="s">
        <v>32</v>
      </c>
      <c r="C45" s="21"/>
      <c r="D45" s="21"/>
      <c r="E45" s="22"/>
      <c r="F45" s="34"/>
      <c r="G45" s="111" t="s">
        <v>33</v>
      </c>
      <c r="H45" s="111"/>
      <c r="I45" s="111"/>
      <c r="J45" s="111"/>
      <c r="K45" s="111"/>
      <c r="L45" s="111"/>
      <c r="M45" s="111"/>
      <c r="N45" s="111"/>
      <c r="O45" s="111"/>
      <c r="P45" s="111"/>
      <c r="Q45" s="40"/>
    </row>
    <row r="46" spans="1:17" s="1" customFormat="1" ht="12.75" x14ac:dyDescent="0.2">
      <c r="A46" s="3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40"/>
    </row>
    <row r="47" spans="1:17" s="1" customFormat="1" x14ac:dyDescent="0.25">
      <c r="A47" s="39"/>
      <c r="B47" s="23"/>
      <c r="C47" s="24"/>
      <c r="D47" s="24"/>
      <c r="E47" s="24"/>
      <c r="F47" s="24"/>
      <c r="G47" s="112">
        <f>B47</f>
        <v>0</v>
      </c>
      <c r="H47" s="112"/>
      <c r="I47" s="112"/>
      <c r="J47" s="24"/>
      <c r="K47" s="24"/>
      <c r="L47" s="25"/>
      <c r="M47" s="25" t="s">
        <v>34</v>
      </c>
      <c r="N47" s="24"/>
      <c r="O47" s="24"/>
      <c r="P47" s="16"/>
      <c r="Q47" s="40"/>
    </row>
    <row r="48" spans="1:17" s="1" customFormat="1" x14ac:dyDescent="0.25">
      <c r="A48" s="39"/>
      <c r="B48" s="26" t="s">
        <v>35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27"/>
      <c r="Q48" s="40"/>
    </row>
    <row r="49" spans="1:17" s="1" customFormat="1" ht="12.75" x14ac:dyDescent="0.2">
      <c r="A49" s="39"/>
      <c r="B49" s="113" t="s">
        <v>36</v>
      </c>
      <c r="C49" s="114"/>
      <c r="D49" s="114"/>
      <c r="E49" s="115"/>
      <c r="F49" s="115"/>
      <c r="G49" s="49" t="s">
        <v>37</v>
      </c>
      <c r="H49" s="49"/>
      <c r="I49" s="49"/>
      <c r="J49" s="48"/>
      <c r="K49" s="48"/>
      <c r="L49" s="50" t="s">
        <v>38</v>
      </c>
      <c r="M49" s="48"/>
      <c r="N49" s="48"/>
      <c r="O49" s="116"/>
      <c r="P49" s="117"/>
      <c r="Q49" s="40"/>
    </row>
    <row r="50" spans="1:17" s="1" customFormat="1" ht="12.75" x14ac:dyDescent="0.2">
      <c r="A50" s="39"/>
      <c r="B50" s="28" t="s">
        <v>39</v>
      </c>
      <c r="C50" s="29"/>
      <c r="D50" s="29"/>
      <c r="E50" s="29"/>
      <c r="F50" s="29"/>
      <c r="G50" s="29" t="s">
        <v>40</v>
      </c>
      <c r="H50" s="29"/>
      <c r="I50" s="29"/>
      <c r="J50" s="29"/>
      <c r="K50" s="29"/>
      <c r="L50" s="29" t="s">
        <v>41</v>
      </c>
      <c r="M50" s="29"/>
      <c r="N50" s="29"/>
      <c r="O50" s="95"/>
      <c r="P50" s="96"/>
      <c r="Q50" s="40"/>
    </row>
    <row r="51" spans="1:17" s="1" customFormat="1" ht="13.5" thickBot="1" x14ac:dyDescent="0.25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3"/>
    </row>
    <row r="52" spans="1:17" s="1" customFormat="1" ht="12.7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17" x14ac:dyDescent="0.25">
      <c r="B53" s="158" t="s">
        <v>58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</sheetData>
  <mergeCells count="47">
    <mergeCell ref="O50:P50"/>
    <mergeCell ref="B20:L23"/>
    <mergeCell ref="B41:D41"/>
    <mergeCell ref="G41:P41"/>
    <mergeCell ref="D43:E43"/>
    <mergeCell ref="G45:P45"/>
    <mergeCell ref="G47:I47"/>
    <mergeCell ref="B49:D49"/>
    <mergeCell ref="E49:F49"/>
    <mergeCell ref="O49:P49"/>
    <mergeCell ref="B35:D35"/>
    <mergeCell ref="B36:D36"/>
    <mergeCell ref="B38:E38"/>
    <mergeCell ref="G38:P38"/>
    <mergeCell ref="B39:E39"/>
    <mergeCell ref="G39:P39"/>
    <mergeCell ref="B18:C18"/>
    <mergeCell ref="D18:E18"/>
    <mergeCell ref="B19:C19"/>
    <mergeCell ref="D19:E19"/>
    <mergeCell ref="I34:J34"/>
    <mergeCell ref="N18:P18"/>
    <mergeCell ref="N19:P19"/>
    <mergeCell ref="F16:H19"/>
    <mergeCell ref="B26:L27"/>
    <mergeCell ref="B17:C17"/>
    <mergeCell ref="D17:E17"/>
    <mergeCell ref="N16:P16"/>
    <mergeCell ref="N17:P17"/>
    <mergeCell ref="N14:P15"/>
    <mergeCell ref="N11:P12"/>
    <mergeCell ref="B16:C16"/>
    <mergeCell ref="D16:E16"/>
    <mergeCell ref="J14:L14"/>
    <mergeCell ref="J15:L15"/>
    <mergeCell ref="B11:G12"/>
    <mergeCell ref="H11:H12"/>
    <mergeCell ref="B14:C15"/>
    <mergeCell ref="D14:E15"/>
    <mergeCell ref="F14:H15"/>
    <mergeCell ref="A2:Q2"/>
    <mergeCell ref="B8:G9"/>
    <mergeCell ref="H8:O9"/>
    <mergeCell ref="N4:P4"/>
    <mergeCell ref="N5:P5"/>
    <mergeCell ref="N6:P6"/>
    <mergeCell ref="E6:G6"/>
  </mergeCells>
  <pageMargins left="0" right="0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Harabinová</dc:creator>
  <cp:lastModifiedBy>Jana Harabinová</cp:lastModifiedBy>
  <cp:lastPrinted>2025-05-06T06:46:13Z</cp:lastPrinted>
  <dcterms:created xsi:type="dcterms:W3CDTF">2015-06-05T18:19:34Z</dcterms:created>
  <dcterms:modified xsi:type="dcterms:W3CDTF">2025-05-06T07:39:34Z</dcterms:modified>
</cp:coreProperties>
</file>