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7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<sst xmlns="http://schemas.openxmlformats.org/spreadsheetml/2006/main" count="1389" uniqueCount="446">
  <si>
    <t>Šiagi</t>
  </si>
  <si>
    <t>Peter</t>
  </si>
  <si>
    <t>SVK1273</t>
  </si>
  <si>
    <t>m</t>
  </si>
  <si>
    <t>Deti</t>
  </si>
  <si>
    <t>BB</t>
  </si>
  <si>
    <t>ŠK Orlík SLIAČ</t>
  </si>
  <si>
    <t>Georgiev</t>
  </si>
  <si>
    <t>Ivan</t>
  </si>
  <si>
    <t>SVK1267</t>
  </si>
  <si>
    <t>Kadet</t>
  </si>
  <si>
    <t>Čeman</t>
  </si>
  <si>
    <t>Jan</t>
  </si>
  <si>
    <t>SVK0917</t>
  </si>
  <si>
    <t>VETERÁN</t>
  </si>
  <si>
    <t>LK Divín</t>
  </si>
  <si>
    <t xml:space="preserve">HUN </t>
  </si>
  <si>
    <t>Loch</t>
  </si>
  <si>
    <t>Miroslav</t>
  </si>
  <si>
    <t>SVK0524</t>
  </si>
  <si>
    <t>Senior</t>
  </si>
  <si>
    <t>CRB</t>
  </si>
  <si>
    <t>Združenie kušostrelcov - Kušostrelci.sk</t>
  </si>
  <si>
    <t>András</t>
  </si>
  <si>
    <t>SENIOR</t>
  </si>
  <si>
    <t>KAZINCBARCIKA</t>
  </si>
  <si>
    <t>CU</t>
  </si>
  <si>
    <t xml:space="preserve">NEUFELD </t>
  </si>
  <si>
    <t>JENŐ</t>
  </si>
  <si>
    <t>HU</t>
  </si>
  <si>
    <t>HAZAHÚZÓ I.E.</t>
  </si>
  <si>
    <t>Gonda</t>
  </si>
  <si>
    <t>Mgr. Tibor</t>
  </si>
  <si>
    <t>SVK0652</t>
  </si>
  <si>
    <t>LK VICTORIA Želovce</t>
  </si>
  <si>
    <t>Nagyferencz</t>
  </si>
  <si>
    <t>Ladislav</t>
  </si>
  <si>
    <t>SVK1160</t>
  </si>
  <si>
    <t>LK BAŠTA Rimavská Sobota</t>
  </si>
  <si>
    <t>HEGEDŰS</t>
  </si>
  <si>
    <t>SVK</t>
  </si>
  <si>
    <t>Gabriel</t>
  </si>
  <si>
    <t>DÁVID</t>
  </si>
  <si>
    <t>VITALITAS</t>
  </si>
  <si>
    <t>László</t>
  </si>
  <si>
    <t>Žubrietovsky</t>
  </si>
  <si>
    <t>Jaroslav</t>
  </si>
  <si>
    <t>SVK0563</t>
  </si>
  <si>
    <t>i.ć.Lućenec</t>
  </si>
  <si>
    <t>LÉVAY</t>
  </si>
  <si>
    <t>Tibor</t>
  </si>
  <si>
    <t>SVK0317</t>
  </si>
  <si>
    <t>Benik</t>
  </si>
  <si>
    <t>Daniel</t>
  </si>
  <si>
    <t>SVK0596</t>
  </si>
  <si>
    <t>Stella</t>
  </si>
  <si>
    <t>SVK1161</t>
  </si>
  <si>
    <t>ž</t>
  </si>
  <si>
    <t>Viktória</t>
  </si>
  <si>
    <t>Nagyverencz</t>
  </si>
  <si>
    <t>Henrietta</t>
  </si>
  <si>
    <t>SVK1162</t>
  </si>
  <si>
    <t>DETI</t>
  </si>
  <si>
    <t>PBHB</t>
  </si>
  <si>
    <t>Patrik</t>
  </si>
  <si>
    <t>Fukács</t>
  </si>
  <si>
    <t>Bence</t>
  </si>
  <si>
    <t>Fiľakovské vĺčatá-Füleki farkaskölykök</t>
  </si>
  <si>
    <t>Nagy</t>
  </si>
  <si>
    <t>Fiľakovskí vlci- Füleki farkasok</t>
  </si>
  <si>
    <t>Kakuk</t>
  </si>
  <si>
    <t>Bodor</t>
  </si>
  <si>
    <t>Michalička</t>
  </si>
  <si>
    <t>Stanislav</t>
  </si>
  <si>
    <t>Kožár</t>
  </si>
  <si>
    <t>Jozef</t>
  </si>
  <si>
    <t>LO TJ Slávia UVLF Košice</t>
  </si>
  <si>
    <t>Palcso</t>
  </si>
  <si>
    <t>István</t>
  </si>
  <si>
    <t xml:space="preserve">Bodor </t>
  </si>
  <si>
    <t>Zoltán</t>
  </si>
  <si>
    <t>DANCS</t>
  </si>
  <si>
    <t>GERGELY</t>
  </si>
  <si>
    <t>OLAH</t>
  </si>
  <si>
    <t>Róbert</t>
  </si>
  <si>
    <t>Kocúr</t>
  </si>
  <si>
    <t>Štefan</t>
  </si>
  <si>
    <t>SVK0605</t>
  </si>
  <si>
    <t>Mihályi</t>
  </si>
  <si>
    <t>Evelin</t>
  </si>
  <si>
    <t>Mária</t>
  </si>
  <si>
    <t>LK Dobšiná</t>
  </si>
  <si>
    <t>MÁRTI</t>
  </si>
  <si>
    <t>Bartoš</t>
  </si>
  <si>
    <t>Ján</t>
  </si>
  <si>
    <t>TRLB</t>
  </si>
  <si>
    <t>Sokol Vidiná</t>
  </si>
  <si>
    <t>Predajniansky</t>
  </si>
  <si>
    <t>Viktor</t>
  </si>
  <si>
    <t>Lukács</t>
  </si>
  <si>
    <t>Loránt</t>
  </si>
  <si>
    <t>SVK0326</t>
  </si>
  <si>
    <t>Individuálny člen</t>
  </si>
  <si>
    <t>Čeljuska Ing.</t>
  </si>
  <si>
    <t>SVK0056</t>
  </si>
  <si>
    <t>Veterán</t>
  </si>
  <si>
    <t>Dováľ</t>
  </si>
  <si>
    <t>TRRB</t>
  </si>
  <si>
    <t>Juraj</t>
  </si>
  <si>
    <t>Farkašová</t>
  </si>
  <si>
    <t>Gabriela</t>
  </si>
  <si>
    <t>Lorinčiková</t>
  </si>
  <si>
    <t>Tamara</t>
  </si>
  <si>
    <t>KADET</t>
  </si>
  <si>
    <t>Tóth</t>
  </si>
  <si>
    <t>Halík</t>
  </si>
  <si>
    <t>Dalibor</t>
  </si>
  <si>
    <t>SVK0925</t>
  </si>
  <si>
    <t>LŠLK Liptovský Mikuláš</t>
  </si>
  <si>
    <t>Šalamún</t>
  </si>
  <si>
    <t>SVK1279</t>
  </si>
  <si>
    <t>Lukostrelec BB</t>
  </si>
  <si>
    <t>Samuel</t>
  </si>
  <si>
    <t>Michal</t>
  </si>
  <si>
    <t>József</t>
  </si>
  <si>
    <t>DOBOS</t>
  </si>
  <si>
    <t>MAJOR</t>
  </si>
  <si>
    <t>LICENCIA</t>
  </si>
  <si>
    <t>PoHLAVIE</t>
  </si>
  <si>
    <t>Kategória</t>
  </si>
  <si>
    <t>Divízia</t>
  </si>
  <si>
    <t>Klub</t>
  </si>
  <si>
    <t>Priezvisko</t>
  </si>
  <si>
    <t>Meno</t>
  </si>
  <si>
    <t>Čabala</t>
  </si>
  <si>
    <t>Milan</t>
  </si>
  <si>
    <t>SVK1268</t>
  </si>
  <si>
    <t>Sádecký</t>
  </si>
  <si>
    <t>Samuel Sebastián</t>
  </si>
  <si>
    <t>Bejtic</t>
  </si>
  <si>
    <t>SVK1290</t>
  </si>
  <si>
    <t>Mala</t>
  </si>
  <si>
    <t>Matej</t>
  </si>
  <si>
    <t>Orolin</t>
  </si>
  <si>
    <t>Matúš</t>
  </si>
  <si>
    <t>SVK0902</t>
  </si>
  <si>
    <t>Čabalová</t>
  </si>
  <si>
    <t>Ema</t>
  </si>
  <si>
    <t>SVK1289</t>
  </si>
  <si>
    <t>z</t>
  </si>
  <si>
    <t>Rastislav</t>
  </si>
  <si>
    <t>Diana</t>
  </si>
  <si>
    <t>Veronika</t>
  </si>
  <si>
    <t>Jacečko</t>
  </si>
  <si>
    <t>Széles</t>
  </si>
  <si>
    <t>Monika</t>
  </si>
  <si>
    <t>Gábor</t>
  </si>
  <si>
    <t>Rys</t>
  </si>
  <si>
    <t>Dávid</t>
  </si>
  <si>
    <t>Sedláček</t>
  </si>
  <si>
    <t>Karcel</t>
  </si>
  <si>
    <t>SVK0890</t>
  </si>
  <si>
    <t>Fryk</t>
  </si>
  <si>
    <t>Vladimír</t>
  </si>
  <si>
    <t>SVK1189</t>
  </si>
  <si>
    <t>LK X-FOCUS Prešov</t>
  </si>
  <si>
    <t>Bočkay</t>
  </si>
  <si>
    <t>SVK0922</t>
  </si>
  <si>
    <t>LK  3beč Partizánske</t>
  </si>
  <si>
    <t xml:space="preserve">Hrebenár </t>
  </si>
  <si>
    <t>Martin</t>
  </si>
  <si>
    <t>SVK0468</t>
  </si>
  <si>
    <t>Kubišová Ing.</t>
  </si>
  <si>
    <t>Daniela</t>
  </si>
  <si>
    <t>Hamáry</t>
  </si>
  <si>
    <t>Tomáš</t>
  </si>
  <si>
    <t>Vilim</t>
  </si>
  <si>
    <t>Osa</t>
  </si>
  <si>
    <t>Binderová</t>
  </si>
  <si>
    <t>Tatiana</t>
  </si>
  <si>
    <t>Janštová</t>
  </si>
  <si>
    <t>senior</t>
  </si>
  <si>
    <t>Kumštárová</t>
  </si>
  <si>
    <t>Maková</t>
  </si>
  <si>
    <t>Dana</t>
  </si>
  <si>
    <t>Guba</t>
  </si>
  <si>
    <t>Máté</t>
  </si>
  <si>
    <t>Jakubko, Ing.</t>
  </si>
  <si>
    <t>Lukas</t>
  </si>
  <si>
    <t>Janšto</t>
  </si>
  <si>
    <t>Ondrej</t>
  </si>
  <si>
    <t>Farkaš</t>
  </si>
  <si>
    <t>Rudolf</t>
  </si>
  <si>
    <t>Bukovsky</t>
  </si>
  <si>
    <t>Atilla</t>
  </si>
  <si>
    <t>Binder</t>
  </si>
  <si>
    <t>Dušan</t>
  </si>
  <si>
    <t>Kováčik</t>
  </si>
  <si>
    <t>Lochová</t>
  </si>
  <si>
    <t>Katarína</t>
  </si>
  <si>
    <t>Z</t>
  </si>
  <si>
    <t>Zmeskal</t>
  </si>
  <si>
    <t>Roman</t>
  </si>
  <si>
    <t>Bukovszky Attiláné</t>
  </si>
  <si>
    <t>Krisztina</t>
  </si>
  <si>
    <t>Cupper</t>
  </si>
  <si>
    <t>Krisztián</t>
  </si>
  <si>
    <t>Tamás</t>
  </si>
  <si>
    <t>Kelemen</t>
  </si>
  <si>
    <t>Molnár</t>
  </si>
  <si>
    <t>Tore</t>
  </si>
  <si>
    <t>Levente</t>
  </si>
  <si>
    <t>Čúr</t>
  </si>
  <si>
    <t>Kristóf</t>
  </si>
  <si>
    <t>Vicián</t>
  </si>
  <si>
    <t>Norbert</t>
  </si>
  <si>
    <t>Zurek</t>
  </si>
  <si>
    <t>Kováč st</t>
  </si>
  <si>
    <t>Knižka</t>
  </si>
  <si>
    <t>Keseli</t>
  </si>
  <si>
    <t>Roland</t>
  </si>
  <si>
    <t>Feledy</t>
  </si>
  <si>
    <t>Brozman</t>
  </si>
  <si>
    <t>Pavol</t>
  </si>
  <si>
    <t>Kubiš Ing.</t>
  </si>
  <si>
    <t>Odzganová</t>
  </si>
  <si>
    <t>Dominika</t>
  </si>
  <si>
    <t>Albert</t>
  </si>
  <si>
    <t>Makovník</t>
  </si>
  <si>
    <t>Igor</t>
  </si>
  <si>
    <t>Kapec</t>
  </si>
  <si>
    <t>Kováč</t>
  </si>
  <si>
    <t>4. Kolo Látky</t>
  </si>
  <si>
    <t>1. KOLO Divín</t>
  </si>
  <si>
    <t>Spolu za 3 najlepšie kolá</t>
  </si>
  <si>
    <t>Pulai</t>
  </si>
  <si>
    <t>Lengyel</t>
  </si>
  <si>
    <t>Ruben</t>
  </si>
  <si>
    <t>Zsolt</t>
  </si>
  <si>
    <t>Grešina</t>
  </si>
  <si>
    <t>Ottó</t>
  </si>
  <si>
    <t>6.kolo Balašské Ďarmoty</t>
  </si>
  <si>
    <t>2. Kolo Želovce</t>
  </si>
  <si>
    <t>3.Kolo Sliač</t>
  </si>
  <si>
    <t>5. Kolo Rimavská</t>
  </si>
  <si>
    <t>Šarinová</t>
  </si>
  <si>
    <t>Sekula</t>
  </si>
  <si>
    <t>Marcel</t>
  </si>
  <si>
    <t>Adrian</t>
  </si>
  <si>
    <t>Rábek</t>
  </si>
  <si>
    <t>Majiling</t>
  </si>
  <si>
    <t>Kiara</t>
  </si>
  <si>
    <t>Segeč</t>
  </si>
  <si>
    <t>Imrovič</t>
  </si>
  <si>
    <t>Kardoš</t>
  </si>
  <si>
    <t>Gramanich</t>
  </si>
  <si>
    <t>Hubač</t>
  </si>
  <si>
    <t>Neszmelyi</t>
  </si>
  <si>
    <t>Mihalyi Mokus</t>
  </si>
  <si>
    <t>Činčura</t>
  </si>
  <si>
    <t>Jaromír</t>
  </si>
  <si>
    <t>Rakovská</t>
  </si>
  <si>
    <t>Krištofík</t>
  </si>
  <si>
    <t>Sádecká</t>
  </si>
  <si>
    <t>Nella alexandra</t>
  </si>
  <si>
    <t>Malá</t>
  </si>
  <si>
    <t>Sofia</t>
  </si>
  <si>
    <t>Čulák</t>
  </si>
  <si>
    <t>Karcel st.</t>
  </si>
  <si>
    <t>Veres</t>
  </si>
  <si>
    <t>János</t>
  </si>
  <si>
    <t>Keczeli</t>
  </si>
  <si>
    <t>Konrád</t>
  </si>
  <si>
    <t>Percze</t>
  </si>
  <si>
    <t>Eugen</t>
  </si>
  <si>
    <t>Dombvári</t>
  </si>
  <si>
    <t>Edina</t>
  </si>
  <si>
    <t>Hamáry Gurová</t>
  </si>
  <si>
    <t>OL</t>
  </si>
  <si>
    <t>Borbás</t>
  </si>
  <si>
    <t>Balász</t>
  </si>
  <si>
    <t>Zérce</t>
  </si>
  <si>
    <t>Bendegúz</t>
  </si>
  <si>
    <t>Rego</t>
  </si>
  <si>
    <t>Murányi</t>
  </si>
  <si>
    <t>Fanni</t>
  </si>
  <si>
    <t>Rebeka</t>
  </si>
  <si>
    <t>Hegedus</t>
  </si>
  <si>
    <t>Gyorgy</t>
  </si>
  <si>
    <t>Szabó</t>
  </si>
  <si>
    <t>Csaba</t>
  </si>
  <si>
    <t>Noémi</t>
  </si>
  <si>
    <t>Ferenc</t>
  </si>
  <si>
    <t>Gomory</t>
  </si>
  <si>
    <t>Imrich</t>
  </si>
  <si>
    <t xml:space="preserve">Slovík </t>
  </si>
  <si>
    <t>Denis</t>
  </si>
  <si>
    <t>Fryková</t>
  </si>
  <si>
    <t>Alexandra</t>
  </si>
  <si>
    <t>t</t>
  </si>
  <si>
    <t>Hívešová</t>
  </si>
  <si>
    <t>Sara</t>
  </si>
  <si>
    <t>Šebian</t>
  </si>
  <si>
    <t>Nikolas</t>
  </si>
  <si>
    <t>Szedlák</t>
  </si>
  <si>
    <t>Nemčok</t>
  </si>
  <si>
    <t>Robert</t>
  </si>
  <si>
    <t>Bulejka</t>
  </si>
  <si>
    <t>Sľuka</t>
  </si>
  <si>
    <t>Keczeliné Horváth</t>
  </si>
  <si>
    <t>Éva</t>
  </si>
  <si>
    <t>Pozsonyi</t>
  </si>
  <si>
    <t>Berec</t>
  </si>
  <si>
    <t>Brozmanová</t>
  </si>
  <si>
    <t>Sára</t>
  </si>
  <si>
    <t>Lopušná</t>
  </si>
  <si>
    <t>Lenka</t>
  </si>
  <si>
    <t>Valach</t>
  </si>
  <si>
    <t>Rusňák</t>
  </si>
  <si>
    <t>M</t>
  </si>
  <si>
    <t>Pavlovičová</t>
  </si>
  <si>
    <t>Jana</t>
  </si>
  <si>
    <t>Dovrtel</t>
  </si>
  <si>
    <t>Ľuboš</t>
  </si>
  <si>
    <t>Kobera</t>
  </si>
  <si>
    <t>G. Štromajer</t>
  </si>
  <si>
    <t>Šulek</t>
  </si>
  <si>
    <t>Kuráková</t>
  </si>
  <si>
    <t>Pacalaj</t>
  </si>
  <si>
    <t>Lalkovič</t>
  </si>
  <si>
    <t>Kún</t>
  </si>
  <si>
    <t>Benjamín</t>
  </si>
  <si>
    <t>Paulík</t>
  </si>
  <si>
    <t>Branislav</t>
  </si>
  <si>
    <t>Kajma</t>
  </si>
  <si>
    <t>Šáleková</t>
  </si>
  <si>
    <t>Ivana</t>
  </si>
  <si>
    <t>Bešinská</t>
  </si>
  <si>
    <t>Krajčík</t>
  </si>
  <si>
    <t>Eduard</t>
  </si>
  <si>
    <t>Rusňákova</t>
  </si>
  <si>
    <t>Dada</t>
  </si>
  <si>
    <t>bb</t>
  </si>
  <si>
    <t>Mihál</t>
  </si>
  <si>
    <t>Anton</t>
  </si>
  <si>
    <t>Nádašský</t>
  </si>
  <si>
    <t>Miloš</t>
  </si>
  <si>
    <t>Vaicenbacher</t>
  </si>
  <si>
    <t>Králl</t>
  </si>
  <si>
    <t>Kolesnáč</t>
  </si>
  <si>
    <t>Maroš</t>
  </si>
  <si>
    <t>Ľubomír</t>
  </si>
  <si>
    <t>Kramplová</t>
  </si>
  <si>
    <t>Šálek</t>
  </si>
  <si>
    <t>Myšiak</t>
  </si>
  <si>
    <t>Vladimíra</t>
  </si>
  <si>
    <t>Baranyai</t>
  </si>
  <si>
    <t>Tunde</t>
  </si>
  <si>
    <t>Kamenistý</t>
  </si>
  <si>
    <t>Jakub</t>
  </si>
  <si>
    <t>Málek</t>
  </si>
  <si>
    <t>Kormoczi</t>
  </si>
  <si>
    <t>Cigánek</t>
  </si>
  <si>
    <t>Sárková</t>
  </si>
  <si>
    <t>Dillinger</t>
  </si>
  <si>
    <t>Kriston</t>
  </si>
  <si>
    <t>Gribovszki</t>
  </si>
  <si>
    <t>Popovics</t>
  </si>
  <si>
    <t>Keresztessy</t>
  </si>
  <si>
    <t>Štefan ml.</t>
  </si>
  <si>
    <t>Vartnal</t>
  </si>
  <si>
    <t>Botond</t>
  </si>
  <si>
    <t>Dancs</t>
  </si>
  <si>
    <t>Luca</t>
  </si>
  <si>
    <t>Póczos</t>
  </si>
  <si>
    <t>Tamáš</t>
  </si>
  <si>
    <t>Baláž</t>
  </si>
  <si>
    <t>Hajdú</t>
  </si>
  <si>
    <t>Korim</t>
  </si>
  <si>
    <t>Mikós Máte</t>
  </si>
  <si>
    <t>Varga Zsolt</t>
  </si>
  <si>
    <t>Árpád</t>
  </si>
  <si>
    <t>Príbeli</t>
  </si>
  <si>
    <t>Farkas</t>
  </si>
  <si>
    <t>Miklós</t>
  </si>
  <si>
    <t>Krajlík</t>
  </si>
  <si>
    <t>Krotká</t>
  </si>
  <si>
    <t>Stela</t>
  </si>
  <si>
    <t>Miklósné Stér</t>
  </si>
  <si>
    <t>Anita</t>
  </si>
  <si>
    <t>Géza</t>
  </si>
  <si>
    <t>Rozman</t>
  </si>
  <si>
    <t>Béla</t>
  </si>
  <si>
    <t>mv</t>
  </si>
  <si>
    <t>Kovesligeti</t>
  </si>
  <si>
    <t>Istvan</t>
  </si>
  <si>
    <t>Sipos</t>
  </si>
  <si>
    <t>Zoltan</t>
  </si>
  <si>
    <t>Boda</t>
  </si>
  <si>
    <t>Kuloványi</t>
  </si>
  <si>
    <t>Annet</t>
  </si>
  <si>
    <t>Súdor</t>
  </si>
  <si>
    <t>Antal Laura</t>
  </si>
  <si>
    <t>Száz</t>
  </si>
  <si>
    <t>Ferencz</t>
  </si>
  <si>
    <t>Tamas</t>
  </si>
  <si>
    <t>Gál</t>
  </si>
  <si>
    <t>Sándor</t>
  </si>
  <si>
    <t>Brandhuber</t>
  </si>
  <si>
    <t>Slaný</t>
  </si>
  <si>
    <t>Dusan</t>
  </si>
  <si>
    <t>Dospely</t>
  </si>
  <si>
    <t>Zérci</t>
  </si>
  <si>
    <t>Taliga</t>
  </si>
  <si>
    <t>Emese</t>
  </si>
  <si>
    <t>Kovács</t>
  </si>
  <si>
    <t>Kinga</t>
  </si>
  <si>
    <t>Németh</t>
  </si>
  <si>
    <t>Jámbor</t>
  </si>
  <si>
    <t>Farmosi</t>
  </si>
  <si>
    <t>Lajos</t>
  </si>
  <si>
    <t>Pistur</t>
  </si>
  <si>
    <t>Dávis</t>
  </si>
  <si>
    <t>Némethné</t>
  </si>
  <si>
    <t>Korpics Szilvia</t>
  </si>
  <si>
    <t>Géczi</t>
  </si>
  <si>
    <t>Pál</t>
  </si>
  <si>
    <t>Bozsó</t>
  </si>
  <si>
    <t>Tivadar</t>
  </si>
  <si>
    <t>Acsádi</t>
  </si>
  <si>
    <t>Péter</t>
  </si>
  <si>
    <t>Altsach</t>
  </si>
  <si>
    <t>Galbóczi</t>
  </si>
  <si>
    <t>Vajna</t>
  </si>
  <si>
    <t>Balázs</t>
  </si>
  <si>
    <t>Velenczei</t>
  </si>
  <si>
    <t>Bér</t>
  </si>
  <si>
    <t>Elod</t>
  </si>
  <si>
    <t>Rápolthy</t>
  </si>
  <si>
    <t>Csibi</t>
  </si>
  <si>
    <t>Wencel</t>
  </si>
  <si>
    <t>Kutas</t>
  </si>
  <si>
    <t>ěva</t>
  </si>
  <si>
    <t>Schneider</t>
  </si>
  <si>
    <t>Wippelhauzel</t>
  </si>
  <si>
    <t>deti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</si>
</sst>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20"/>
      <color indexed="8"/>
      <name val="Calibri"/>
      <family val="2"/>
    </font>
    <font>
      <b/>
      <sz val="16"/>
      <color indexed="39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sz val="20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62"/>
      <name val="Arial"/>
      <family val="2"/>
    </font>
    <font>
      <b/>
      <sz val="16"/>
      <color indexed="62"/>
      <name val="Times New Roman"/>
      <family val="1"/>
    </font>
    <font>
      <b/>
      <sz val="16"/>
      <color indexed="30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"/>
      <family val="2"/>
    </font>
    <font>
      <b/>
      <sz val="16"/>
      <color theme="8"/>
      <name val="Arial"/>
      <family val="2"/>
    </font>
    <font>
      <b/>
      <sz val="16"/>
      <color theme="8" tint="-0.24997000396251678"/>
      <name val="Arial"/>
      <family val="2"/>
    </font>
    <font>
      <b/>
      <sz val="16"/>
      <color rgb="FFFF0000"/>
      <name val="Times New Roman"/>
      <family val="1"/>
    </font>
    <font>
      <b/>
      <sz val="16"/>
      <color theme="8"/>
      <name val="Times New Roman"/>
      <family val="1"/>
    </font>
    <font>
      <b/>
      <sz val="16"/>
      <color rgb="FF0070C0"/>
      <name val="Arial"/>
      <family val="2"/>
    </font>
    <font>
      <b/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BE63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0" fontId="15" fillId="36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 horizontal="left"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>
      <alignment horizontal="center"/>
    </xf>
    <xf numFmtId="0" fontId="2" fillId="38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3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0" fontId="0" fillId="35" borderId="10" xfId="0" applyFill="1" applyBorder="1" applyAlignment="1" applyProtection="1">
      <alignment horizontal="center"/>
      <protection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 applyProtection="1">
      <alignment horizontal="center"/>
      <protection/>
    </xf>
    <xf numFmtId="0" fontId="14" fillId="16" borderId="10" xfId="0" applyFont="1" applyFill="1" applyBorder="1" applyAlignment="1" applyProtection="1">
      <alignment horizontal="center"/>
      <protection/>
    </xf>
    <xf numFmtId="0" fontId="68" fillId="0" borderId="10" xfId="0" applyFont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 applyProtection="1">
      <alignment horizontal="center"/>
      <protection/>
    </xf>
    <xf numFmtId="0" fontId="69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left"/>
    </xf>
    <xf numFmtId="0" fontId="70" fillId="0" borderId="10" xfId="0" applyFont="1" applyFill="1" applyBorder="1" applyAlignment="1" applyProtection="1">
      <alignment horizontal="center"/>
      <protection/>
    </xf>
    <xf numFmtId="0" fontId="0" fillId="43" borderId="10" xfId="0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 horizontal="center"/>
    </xf>
    <xf numFmtId="0" fontId="71" fillId="44" borderId="10" xfId="0" applyFont="1" applyFill="1" applyBorder="1" applyAlignment="1">
      <alignment/>
    </xf>
    <xf numFmtId="0" fontId="0" fillId="36" borderId="0" xfId="0" applyFill="1" applyAlignment="1">
      <alignment/>
    </xf>
    <xf numFmtId="0" fontId="14" fillId="0" borderId="0" xfId="0" applyFont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6" fillId="45" borderId="10" xfId="0" applyFont="1" applyFill="1" applyBorder="1" applyAlignment="1">
      <alignment horizontal="center" wrapText="1"/>
    </xf>
    <xf numFmtId="0" fontId="6" fillId="4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/>
      <protection/>
    </xf>
    <xf numFmtId="0" fontId="2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/>
      <protection/>
    </xf>
    <xf numFmtId="0" fontId="26" fillId="35" borderId="10" xfId="0" applyFont="1" applyFill="1" applyBorder="1" applyAlignment="1">
      <alignment horizontal="center"/>
    </xf>
    <xf numFmtId="0" fontId="25" fillId="35" borderId="10" xfId="0" applyFont="1" applyFill="1" applyBorder="1" applyAlignment="1" applyProtection="1">
      <alignment horizontal="center"/>
      <protection/>
    </xf>
    <xf numFmtId="0" fontId="26" fillId="44" borderId="10" xfId="0" applyFont="1" applyFill="1" applyBorder="1" applyAlignment="1">
      <alignment horizontal="center"/>
    </xf>
    <xf numFmtId="0" fontId="26" fillId="44" borderId="10" xfId="0" applyFont="1" applyFill="1" applyBorder="1" applyAlignment="1" applyProtection="1">
      <alignment horizontal="center"/>
      <protection/>
    </xf>
    <xf numFmtId="0" fontId="25" fillId="44" borderId="10" xfId="0" applyFont="1" applyFill="1" applyBorder="1" applyAlignment="1">
      <alignment horizontal="center"/>
    </xf>
    <xf numFmtId="0" fontId="26" fillId="28" borderId="10" xfId="0" applyFont="1" applyFill="1" applyBorder="1" applyAlignment="1" applyProtection="1">
      <alignment horizontal="center"/>
      <protection/>
    </xf>
    <xf numFmtId="0" fontId="25" fillId="28" borderId="10" xfId="0" applyFont="1" applyFill="1" applyBorder="1" applyAlignment="1">
      <alignment horizontal="center"/>
    </xf>
    <xf numFmtId="0" fontId="26" fillId="28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9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1400175</xdr:colOff>
      <xdr:row>288</xdr:row>
      <xdr:rowOff>0</xdr:rowOff>
    </xdr:from>
    <xdr:to>
      <xdr:col>9</xdr:col>
      <xdr:colOff>47625</xdr:colOff>
      <xdr:row>304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858000" y="71847075"/>
          <a:ext cx="29432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9</xdr:col>
      <xdr:colOff>171450</xdr:colOff>
      <xdr:row>304</xdr:row>
      <xdr:rowOff>57150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6858000" y="71847075"/>
          <a:ext cx="306705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533400</xdr:colOff>
      <xdr:row>307</xdr:row>
      <xdr:rowOff>95250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6858000" y="71847075"/>
          <a:ext cx="1885950" cy="46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428625</xdr:colOff>
      <xdr:row>301</xdr:row>
      <xdr:rowOff>142875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6858000" y="71847075"/>
          <a:ext cx="1781175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438150</xdr:colOff>
      <xdr:row>301</xdr:row>
      <xdr:rowOff>142875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6858000" y="71847075"/>
          <a:ext cx="17907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247650</xdr:colOff>
      <xdr:row>300</xdr:row>
      <xdr:rowOff>57150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6858000" y="71847075"/>
          <a:ext cx="1600200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133350</xdr:colOff>
      <xdr:row>300</xdr:row>
      <xdr:rowOff>57150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6858000" y="71847075"/>
          <a:ext cx="1485900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47625</xdr:colOff>
      <xdr:row>300</xdr:row>
      <xdr:rowOff>57150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6858000" y="71847075"/>
          <a:ext cx="1400175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247650</xdr:colOff>
      <xdr:row>307</xdr:row>
      <xdr:rowOff>95250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6858000" y="71847075"/>
          <a:ext cx="1600200" cy="46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133350</xdr:colOff>
      <xdr:row>307</xdr:row>
      <xdr:rowOff>95250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6858000" y="71847075"/>
          <a:ext cx="1485900" cy="46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47625</xdr:colOff>
      <xdr:row>307</xdr:row>
      <xdr:rowOff>95250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6858000" y="71847075"/>
          <a:ext cx="1400175" cy="46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304</xdr:row>
      <xdr:rowOff>95250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5295900" y="71847075"/>
          <a:ext cx="22860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304</xdr:row>
      <xdr:rowOff>95250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5295900" y="71847075"/>
          <a:ext cx="291465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304</xdr:row>
      <xdr:rowOff>95250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5457825" y="71847075"/>
          <a:ext cx="30480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304</xdr:row>
      <xdr:rowOff>95250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5295900" y="71847075"/>
          <a:ext cx="22860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304</xdr:row>
      <xdr:rowOff>95250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5295900" y="71847075"/>
          <a:ext cx="291465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304</xdr:row>
      <xdr:rowOff>95250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5457825" y="71847075"/>
          <a:ext cx="30480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8</xdr:col>
      <xdr:colOff>323850</xdr:colOff>
      <xdr:row>300</xdr:row>
      <xdr:rowOff>104775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6858000" y="71847075"/>
          <a:ext cx="2447925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8</xdr:col>
      <xdr:colOff>257175</xdr:colOff>
      <xdr:row>303</xdr:row>
      <xdr:rowOff>95250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6858000" y="71847075"/>
          <a:ext cx="238125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8</xdr:col>
      <xdr:colOff>381000</xdr:colOff>
      <xdr:row>303</xdr:row>
      <xdr:rowOff>95250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6858000" y="71847075"/>
          <a:ext cx="250507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104775</xdr:colOff>
      <xdr:row>304</xdr:row>
      <xdr:rowOff>95250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5295900" y="71847075"/>
          <a:ext cx="26670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304</xdr:row>
      <xdr:rowOff>95250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5295900" y="71847075"/>
          <a:ext cx="291465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304</xdr:row>
      <xdr:rowOff>95250</xdr:rowOff>
    </xdr:to>
    <xdr:sp fLocksText="0">
      <xdr:nvSpPr>
        <xdr:cNvPr id="23" name="Text 1"/>
        <xdr:cNvSpPr txBox="1">
          <a:spLocks noChangeArrowheads="1"/>
        </xdr:cNvSpPr>
      </xdr:nvSpPr>
      <xdr:spPr>
        <a:xfrm>
          <a:off x="5457825" y="71847075"/>
          <a:ext cx="314325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419100</xdr:colOff>
      <xdr:row>304</xdr:row>
      <xdr:rowOff>66675</xdr:rowOff>
    </xdr:to>
    <xdr:sp fLocksText="0">
      <xdr:nvSpPr>
        <xdr:cNvPr id="24" name="Text 1"/>
        <xdr:cNvSpPr txBox="1">
          <a:spLocks noChangeArrowheads="1"/>
        </xdr:cNvSpPr>
      </xdr:nvSpPr>
      <xdr:spPr>
        <a:xfrm>
          <a:off x="6858000" y="71847075"/>
          <a:ext cx="4086225" cy="414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352425</xdr:colOff>
      <xdr:row>302</xdr:row>
      <xdr:rowOff>76200</xdr:rowOff>
    </xdr:to>
    <xdr:sp fLocksText="0">
      <xdr:nvSpPr>
        <xdr:cNvPr id="25" name="Text 1"/>
        <xdr:cNvSpPr txBox="1">
          <a:spLocks noChangeArrowheads="1"/>
        </xdr:cNvSpPr>
      </xdr:nvSpPr>
      <xdr:spPr>
        <a:xfrm>
          <a:off x="6858000" y="71847075"/>
          <a:ext cx="401955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476250</xdr:colOff>
      <xdr:row>302</xdr:row>
      <xdr:rowOff>76200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6858000" y="71847075"/>
          <a:ext cx="4143375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304</xdr:row>
      <xdr:rowOff>85725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5295900" y="71847075"/>
          <a:ext cx="304800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304</xdr:row>
      <xdr:rowOff>85725</xdr:rowOff>
    </xdr:to>
    <xdr:sp fLocksText="0">
      <xdr:nvSpPr>
        <xdr:cNvPr id="28" name="Text 1"/>
        <xdr:cNvSpPr txBox="1">
          <a:spLocks noChangeArrowheads="1"/>
        </xdr:cNvSpPr>
      </xdr:nvSpPr>
      <xdr:spPr>
        <a:xfrm>
          <a:off x="5295900" y="71847075"/>
          <a:ext cx="291465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304</xdr:row>
      <xdr:rowOff>85725</xdr:rowOff>
    </xdr:to>
    <xdr:sp fLocksText="0">
      <xdr:nvSpPr>
        <xdr:cNvPr id="29" name="Text 1"/>
        <xdr:cNvSpPr txBox="1">
          <a:spLocks noChangeArrowheads="1"/>
        </xdr:cNvSpPr>
      </xdr:nvSpPr>
      <xdr:spPr>
        <a:xfrm>
          <a:off x="5295900" y="71847075"/>
          <a:ext cx="295275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304</xdr:row>
      <xdr:rowOff>38100</xdr:rowOff>
    </xdr:to>
    <xdr:sp fLocksText="0">
      <xdr:nvSpPr>
        <xdr:cNvPr id="30" name="Text 1"/>
        <xdr:cNvSpPr txBox="1">
          <a:spLocks noChangeArrowheads="1"/>
        </xdr:cNvSpPr>
      </xdr:nvSpPr>
      <xdr:spPr>
        <a:xfrm>
          <a:off x="5295900" y="71847075"/>
          <a:ext cx="30480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304</xdr:row>
      <xdr:rowOff>38100</xdr:rowOff>
    </xdr:to>
    <xdr:sp fLocksText="0">
      <xdr:nvSpPr>
        <xdr:cNvPr id="31" name="Text 1"/>
        <xdr:cNvSpPr txBox="1">
          <a:spLocks noChangeArrowheads="1"/>
        </xdr:cNvSpPr>
      </xdr:nvSpPr>
      <xdr:spPr>
        <a:xfrm>
          <a:off x="5295900" y="71847075"/>
          <a:ext cx="29146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304</xdr:row>
      <xdr:rowOff>38100</xdr:rowOff>
    </xdr:to>
    <xdr:sp fLocksText="0">
      <xdr:nvSpPr>
        <xdr:cNvPr id="32" name="Text 1"/>
        <xdr:cNvSpPr txBox="1">
          <a:spLocks noChangeArrowheads="1"/>
        </xdr:cNvSpPr>
      </xdr:nvSpPr>
      <xdr:spPr>
        <a:xfrm>
          <a:off x="5295900" y="71847075"/>
          <a:ext cx="29527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333375</xdr:colOff>
      <xdr:row>308</xdr:row>
      <xdr:rowOff>85725</xdr:rowOff>
    </xdr:to>
    <xdr:sp fLocksText="0">
      <xdr:nvSpPr>
        <xdr:cNvPr id="33" name="Text 1"/>
        <xdr:cNvSpPr txBox="1">
          <a:spLocks noChangeArrowheads="1"/>
        </xdr:cNvSpPr>
      </xdr:nvSpPr>
      <xdr:spPr>
        <a:xfrm>
          <a:off x="6858000" y="71847075"/>
          <a:ext cx="4000500" cy="481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9</xdr:col>
      <xdr:colOff>676275</xdr:colOff>
      <xdr:row>300</xdr:row>
      <xdr:rowOff>57150</xdr:rowOff>
    </xdr:to>
    <xdr:sp fLocksText="0">
      <xdr:nvSpPr>
        <xdr:cNvPr id="34" name="Text 1"/>
        <xdr:cNvSpPr txBox="1">
          <a:spLocks noChangeArrowheads="1"/>
        </xdr:cNvSpPr>
      </xdr:nvSpPr>
      <xdr:spPr>
        <a:xfrm>
          <a:off x="6858000" y="71847075"/>
          <a:ext cx="3571875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752475</xdr:colOff>
      <xdr:row>300</xdr:row>
      <xdr:rowOff>57150</xdr:rowOff>
    </xdr:to>
    <xdr:sp fLocksText="0">
      <xdr:nvSpPr>
        <xdr:cNvPr id="35" name="Text 1"/>
        <xdr:cNvSpPr txBox="1">
          <a:spLocks noChangeArrowheads="1"/>
        </xdr:cNvSpPr>
      </xdr:nvSpPr>
      <xdr:spPr>
        <a:xfrm>
          <a:off x="6858000" y="71847075"/>
          <a:ext cx="4419600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11</xdr:col>
      <xdr:colOff>85725</xdr:colOff>
      <xdr:row>306</xdr:row>
      <xdr:rowOff>76200</xdr:rowOff>
    </xdr:to>
    <xdr:sp fLocksText="0">
      <xdr:nvSpPr>
        <xdr:cNvPr id="36" name="Text 1"/>
        <xdr:cNvSpPr txBox="1">
          <a:spLocks noChangeArrowheads="1"/>
        </xdr:cNvSpPr>
      </xdr:nvSpPr>
      <xdr:spPr>
        <a:xfrm>
          <a:off x="6858000" y="71847075"/>
          <a:ext cx="452437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742950</xdr:colOff>
      <xdr:row>306</xdr:row>
      <xdr:rowOff>76200</xdr:rowOff>
    </xdr:to>
    <xdr:sp fLocksText="0">
      <xdr:nvSpPr>
        <xdr:cNvPr id="37" name="Text 1"/>
        <xdr:cNvSpPr txBox="1">
          <a:spLocks noChangeArrowheads="1"/>
        </xdr:cNvSpPr>
      </xdr:nvSpPr>
      <xdr:spPr>
        <a:xfrm>
          <a:off x="6858000" y="71847075"/>
          <a:ext cx="441007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95250</xdr:colOff>
      <xdr:row>306</xdr:row>
      <xdr:rowOff>76200</xdr:rowOff>
    </xdr:to>
    <xdr:sp fLocksText="0">
      <xdr:nvSpPr>
        <xdr:cNvPr id="38" name="Text 1"/>
        <xdr:cNvSpPr txBox="1">
          <a:spLocks noChangeArrowheads="1"/>
        </xdr:cNvSpPr>
      </xdr:nvSpPr>
      <xdr:spPr>
        <a:xfrm>
          <a:off x="6858000" y="71847075"/>
          <a:ext cx="1447800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11</xdr:col>
      <xdr:colOff>85725</xdr:colOff>
      <xdr:row>308</xdr:row>
      <xdr:rowOff>85725</xdr:rowOff>
    </xdr:to>
    <xdr:sp fLocksText="0">
      <xdr:nvSpPr>
        <xdr:cNvPr id="39" name="Text 1"/>
        <xdr:cNvSpPr txBox="1">
          <a:spLocks noChangeArrowheads="1"/>
        </xdr:cNvSpPr>
      </xdr:nvSpPr>
      <xdr:spPr>
        <a:xfrm>
          <a:off x="6858000" y="71847075"/>
          <a:ext cx="4524375" cy="481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742950</xdr:colOff>
      <xdr:row>308</xdr:row>
      <xdr:rowOff>85725</xdr:rowOff>
    </xdr:to>
    <xdr:sp fLocksText="0">
      <xdr:nvSpPr>
        <xdr:cNvPr id="40" name="Text 1"/>
        <xdr:cNvSpPr txBox="1">
          <a:spLocks noChangeArrowheads="1"/>
        </xdr:cNvSpPr>
      </xdr:nvSpPr>
      <xdr:spPr>
        <a:xfrm>
          <a:off x="6858000" y="71847075"/>
          <a:ext cx="4410075" cy="481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95250</xdr:colOff>
      <xdr:row>308</xdr:row>
      <xdr:rowOff>85725</xdr:rowOff>
    </xdr:to>
    <xdr:sp fLocksText="0">
      <xdr:nvSpPr>
        <xdr:cNvPr id="41" name="Text 1"/>
        <xdr:cNvSpPr txBox="1">
          <a:spLocks noChangeArrowheads="1"/>
        </xdr:cNvSpPr>
      </xdr:nvSpPr>
      <xdr:spPr>
        <a:xfrm>
          <a:off x="6858000" y="71847075"/>
          <a:ext cx="1447800" cy="481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6</xdr:col>
      <xdr:colOff>142875</xdr:colOff>
      <xdr:row>304</xdr:row>
      <xdr:rowOff>85725</xdr:rowOff>
    </xdr:to>
    <xdr:sp fLocksText="0">
      <xdr:nvSpPr>
        <xdr:cNvPr id="42" name="Text 1"/>
        <xdr:cNvSpPr txBox="1">
          <a:spLocks noChangeArrowheads="1"/>
        </xdr:cNvSpPr>
      </xdr:nvSpPr>
      <xdr:spPr>
        <a:xfrm>
          <a:off x="0" y="71847075"/>
          <a:ext cx="560070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6</xdr:col>
      <xdr:colOff>66675</xdr:colOff>
      <xdr:row>304</xdr:row>
      <xdr:rowOff>38100</xdr:rowOff>
    </xdr:to>
    <xdr:sp fLocksText="0">
      <xdr:nvSpPr>
        <xdr:cNvPr id="43" name="Text 1"/>
        <xdr:cNvSpPr txBox="1">
          <a:spLocks noChangeArrowheads="1"/>
        </xdr:cNvSpPr>
      </xdr:nvSpPr>
      <xdr:spPr>
        <a:xfrm>
          <a:off x="0" y="71847075"/>
          <a:ext cx="55245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6</xdr:col>
      <xdr:colOff>142875</xdr:colOff>
      <xdr:row>304</xdr:row>
      <xdr:rowOff>38100</xdr:rowOff>
    </xdr:to>
    <xdr:sp fLocksText="0">
      <xdr:nvSpPr>
        <xdr:cNvPr id="44" name="Text 1"/>
        <xdr:cNvSpPr txBox="1">
          <a:spLocks noChangeArrowheads="1"/>
        </xdr:cNvSpPr>
      </xdr:nvSpPr>
      <xdr:spPr>
        <a:xfrm>
          <a:off x="0" y="71847075"/>
          <a:ext cx="56007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6</xdr:col>
      <xdr:colOff>66675</xdr:colOff>
      <xdr:row>304</xdr:row>
      <xdr:rowOff>85725</xdr:rowOff>
    </xdr:to>
    <xdr:sp fLocksText="0">
      <xdr:nvSpPr>
        <xdr:cNvPr id="45" name="Text 1"/>
        <xdr:cNvSpPr txBox="1">
          <a:spLocks noChangeArrowheads="1"/>
        </xdr:cNvSpPr>
      </xdr:nvSpPr>
      <xdr:spPr>
        <a:xfrm>
          <a:off x="0" y="71847075"/>
          <a:ext cx="552450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6</xdr:col>
      <xdr:colOff>66675</xdr:colOff>
      <xdr:row>304</xdr:row>
      <xdr:rowOff>38100</xdr:rowOff>
    </xdr:to>
    <xdr:sp fLocksText="0">
      <xdr:nvSpPr>
        <xdr:cNvPr id="46" name="Text 1"/>
        <xdr:cNvSpPr txBox="1">
          <a:spLocks noChangeArrowheads="1"/>
        </xdr:cNvSpPr>
      </xdr:nvSpPr>
      <xdr:spPr>
        <a:xfrm>
          <a:off x="0" y="71847075"/>
          <a:ext cx="55245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294</xdr:row>
      <xdr:rowOff>133350</xdr:rowOff>
    </xdr:from>
    <xdr:to>
      <xdr:col>10</xdr:col>
      <xdr:colOff>428625</xdr:colOff>
      <xdr:row>310</xdr:row>
      <xdr:rowOff>19050</xdr:rowOff>
    </xdr:to>
    <xdr:sp fLocksText="0">
      <xdr:nvSpPr>
        <xdr:cNvPr id="47" name="Text 1"/>
        <xdr:cNvSpPr txBox="1">
          <a:spLocks noChangeArrowheads="1"/>
        </xdr:cNvSpPr>
      </xdr:nvSpPr>
      <xdr:spPr>
        <a:xfrm>
          <a:off x="5372100" y="73694925"/>
          <a:ext cx="558165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419100</xdr:colOff>
      <xdr:row>304</xdr:row>
      <xdr:rowOff>66675</xdr:rowOff>
    </xdr:to>
    <xdr:sp fLocksText="0">
      <xdr:nvSpPr>
        <xdr:cNvPr id="48" name="Text 1"/>
        <xdr:cNvSpPr txBox="1">
          <a:spLocks noChangeArrowheads="1"/>
        </xdr:cNvSpPr>
      </xdr:nvSpPr>
      <xdr:spPr>
        <a:xfrm>
          <a:off x="6858000" y="71847075"/>
          <a:ext cx="4086225" cy="414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352425</xdr:colOff>
      <xdr:row>302</xdr:row>
      <xdr:rowOff>76200</xdr:rowOff>
    </xdr:to>
    <xdr:sp fLocksText="0">
      <xdr:nvSpPr>
        <xdr:cNvPr id="49" name="Text 1"/>
        <xdr:cNvSpPr txBox="1">
          <a:spLocks noChangeArrowheads="1"/>
        </xdr:cNvSpPr>
      </xdr:nvSpPr>
      <xdr:spPr>
        <a:xfrm>
          <a:off x="6858000" y="71847075"/>
          <a:ext cx="401955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304</xdr:row>
      <xdr:rowOff>85725</xdr:rowOff>
    </xdr:to>
    <xdr:sp fLocksText="0">
      <xdr:nvSpPr>
        <xdr:cNvPr id="50" name="Text 1"/>
        <xdr:cNvSpPr txBox="1">
          <a:spLocks noChangeArrowheads="1"/>
        </xdr:cNvSpPr>
      </xdr:nvSpPr>
      <xdr:spPr>
        <a:xfrm>
          <a:off x="5295900" y="71847075"/>
          <a:ext cx="304800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304</xdr:row>
      <xdr:rowOff>85725</xdr:rowOff>
    </xdr:to>
    <xdr:sp fLocksText="0">
      <xdr:nvSpPr>
        <xdr:cNvPr id="51" name="Text 1"/>
        <xdr:cNvSpPr txBox="1">
          <a:spLocks noChangeArrowheads="1"/>
        </xdr:cNvSpPr>
      </xdr:nvSpPr>
      <xdr:spPr>
        <a:xfrm>
          <a:off x="5295900" y="71847075"/>
          <a:ext cx="2914650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304</xdr:row>
      <xdr:rowOff>85725</xdr:rowOff>
    </xdr:to>
    <xdr:sp fLocksText="0">
      <xdr:nvSpPr>
        <xdr:cNvPr id="52" name="Text 1"/>
        <xdr:cNvSpPr txBox="1">
          <a:spLocks noChangeArrowheads="1"/>
        </xdr:cNvSpPr>
      </xdr:nvSpPr>
      <xdr:spPr>
        <a:xfrm>
          <a:off x="5295900" y="71847075"/>
          <a:ext cx="295275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304</xdr:row>
      <xdr:rowOff>38100</xdr:rowOff>
    </xdr:to>
    <xdr:sp fLocksText="0">
      <xdr:nvSpPr>
        <xdr:cNvPr id="53" name="Text 1"/>
        <xdr:cNvSpPr txBox="1">
          <a:spLocks noChangeArrowheads="1"/>
        </xdr:cNvSpPr>
      </xdr:nvSpPr>
      <xdr:spPr>
        <a:xfrm>
          <a:off x="5295900" y="71847075"/>
          <a:ext cx="30480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304</xdr:row>
      <xdr:rowOff>38100</xdr:rowOff>
    </xdr:to>
    <xdr:sp fLocksText="0">
      <xdr:nvSpPr>
        <xdr:cNvPr id="54" name="Text 1"/>
        <xdr:cNvSpPr txBox="1">
          <a:spLocks noChangeArrowheads="1"/>
        </xdr:cNvSpPr>
      </xdr:nvSpPr>
      <xdr:spPr>
        <a:xfrm>
          <a:off x="5295900" y="71847075"/>
          <a:ext cx="29146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304</xdr:row>
      <xdr:rowOff>38100</xdr:rowOff>
    </xdr:to>
    <xdr:sp fLocksText="0">
      <xdr:nvSpPr>
        <xdr:cNvPr id="55" name="Text 1"/>
        <xdr:cNvSpPr txBox="1">
          <a:spLocks noChangeArrowheads="1"/>
        </xdr:cNvSpPr>
      </xdr:nvSpPr>
      <xdr:spPr>
        <a:xfrm>
          <a:off x="5295900" y="71847075"/>
          <a:ext cx="29527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66675</xdr:colOff>
      <xdr:row>301</xdr:row>
      <xdr:rowOff>9525</xdr:rowOff>
    </xdr:to>
    <xdr:sp fLocksText="0">
      <xdr:nvSpPr>
        <xdr:cNvPr id="56" name="Text 1"/>
        <xdr:cNvSpPr txBox="1">
          <a:spLocks noChangeArrowheads="1"/>
        </xdr:cNvSpPr>
      </xdr:nvSpPr>
      <xdr:spPr>
        <a:xfrm>
          <a:off x="6858000" y="71847075"/>
          <a:ext cx="1419225" cy="3600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66675</xdr:colOff>
      <xdr:row>302</xdr:row>
      <xdr:rowOff>142875</xdr:rowOff>
    </xdr:to>
    <xdr:sp fLocksText="0">
      <xdr:nvSpPr>
        <xdr:cNvPr id="57" name="Text 1"/>
        <xdr:cNvSpPr txBox="1">
          <a:spLocks noChangeArrowheads="1"/>
        </xdr:cNvSpPr>
      </xdr:nvSpPr>
      <xdr:spPr>
        <a:xfrm>
          <a:off x="6858000" y="71847075"/>
          <a:ext cx="1419225" cy="389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307</xdr:row>
      <xdr:rowOff>133350</xdr:rowOff>
    </xdr:to>
    <xdr:sp fLocksText="0">
      <xdr:nvSpPr>
        <xdr:cNvPr id="58" name="Text 1"/>
        <xdr:cNvSpPr txBox="1">
          <a:spLocks noChangeArrowheads="1"/>
        </xdr:cNvSpPr>
      </xdr:nvSpPr>
      <xdr:spPr>
        <a:xfrm>
          <a:off x="5295900" y="71847075"/>
          <a:ext cx="304800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307</xdr:row>
      <xdr:rowOff>133350</xdr:rowOff>
    </xdr:to>
    <xdr:sp fLocksText="0">
      <xdr:nvSpPr>
        <xdr:cNvPr id="59" name="Text 1"/>
        <xdr:cNvSpPr txBox="1">
          <a:spLocks noChangeArrowheads="1"/>
        </xdr:cNvSpPr>
      </xdr:nvSpPr>
      <xdr:spPr>
        <a:xfrm>
          <a:off x="5295900" y="71847075"/>
          <a:ext cx="29146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307</xdr:row>
      <xdr:rowOff>133350</xdr:rowOff>
    </xdr:to>
    <xdr:sp fLocksText="0">
      <xdr:nvSpPr>
        <xdr:cNvPr id="60" name="Text 1"/>
        <xdr:cNvSpPr txBox="1">
          <a:spLocks noChangeArrowheads="1"/>
        </xdr:cNvSpPr>
      </xdr:nvSpPr>
      <xdr:spPr>
        <a:xfrm>
          <a:off x="5295900" y="71847075"/>
          <a:ext cx="29527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307</xdr:row>
      <xdr:rowOff>38100</xdr:rowOff>
    </xdr:to>
    <xdr:sp fLocksText="0">
      <xdr:nvSpPr>
        <xdr:cNvPr id="61" name="Text 1"/>
        <xdr:cNvSpPr txBox="1">
          <a:spLocks noChangeArrowheads="1"/>
        </xdr:cNvSpPr>
      </xdr:nvSpPr>
      <xdr:spPr>
        <a:xfrm>
          <a:off x="5295900" y="71847075"/>
          <a:ext cx="304800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307</xdr:row>
      <xdr:rowOff>38100</xdr:rowOff>
    </xdr:to>
    <xdr:sp fLocksText="0">
      <xdr:nvSpPr>
        <xdr:cNvPr id="62" name="Text 1"/>
        <xdr:cNvSpPr txBox="1">
          <a:spLocks noChangeArrowheads="1"/>
        </xdr:cNvSpPr>
      </xdr:nvSpPr>
      <xdr:spPr>
        <a:xfrm>
          <a:off x="5295900" y="71847075"/>
          <a:ext cx="291465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307</xdr:row>
      <xdr:rowOff>38100</xdr:rowOff>
    </xdr:to>
    <xdr:sp fLocksText="0">
      <xdr:nvSpPr>
        <xdr:cNvPr id="63" name="Text 1"/>
        <xdr:cNvSpPr txBox="1">
          <a:spLocks noChangeArrowheads="1"/>
        </xdr:cNvSpPr>
      </xdr:nvSpPr>
      <xdr:spPr>
        <a:xfrm>
          <a:off x="5295900" y="71847075"/>
          <a:ext cx="295275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10</xdr:col>
      <xdr:colOff>9525</xdr:colOff>
      <xdr:row>301</xdr:row>
      <xdr:rowOff>19050</xdr:rowOff>
    </xdr:to>
    <xdr:sp fLocksText="0">
      <xdr:nvSpPr>
        <xdr:cNvPr id="64" name="Text 1"/>
        <xdr:cNvSpPr txBox="1">
          <a:spLocks noChangeArrowheads="1"/>
        </xdr:cNvSpPr>
      </xdr:nvSpPr>
      <xdr:spPr>
        <a:xfrm>
          <a:off x="6858000" y="71847075"/>
          <a:ext cx="3676650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307</xdr:row>
      <xdr:rowOff>133350</xdr:rowOff>
    </xdr:to>
    <xdr:sp fLocksText="0">
      <xdr:nvSpPr>
        <xdr:cNvPr id="65" name="Text 1"/>
        <xdr:cNvSpPr txBox="1">
          <a:spLocks noChangeArrowheads="1"/>
        </xdr:cNvSpPr>
      </xdr:nvSpPr>
      <xdr:spPr>
        <a:xfrm>
          <a:off x="5295900" y="71847075"/>
          <a:ext cx="304800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307</xdr:row>
      <xdr:rowOff>133350</xdr:rowOff>
    </xdr:to>
    <xdr:sp fLocksText="0">
      <xdr:nvSpPr>
        <xdr:cNvPr id="66" name="Text 1"/>
        <xdr:cNvSpPr txBox="1">
          <a:spLocks noChangeArrowheads="1"/>
        </xdr:cNvSpPr>
      </xdr:nvSpPr>
      <xdr:spPr>
        <a:xfrm>
          <a:off x="5295900" y="71847075"/>
          <a:ext cx="29527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307</xdr:row>
      <xdr:rowOff>38100</xdr:rowOff>
    </xdr:to>
    <xdr:sp fLocksText="0">
      <xdr:nvSpPr>
        <xdr:cNvPr id="67" name="Text 1"/>
        <xdr:cNvSpPr txBox="1">
          <a:spLocks noChangeArrowheads="1"/>
        </xdr:cNvSpPr>
      </xdr:nvSpPr>
      <xdr:spPr>
        <a:xfrm>
          <a:off x="5295900" y="71847075"/>
          <a:ext cx="304800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307</xdr:row>
      <xdr:rowOff>38100</xdr:rowOff>
    </xdr:to>
    <xdr:sp fLocksText="0">
      <xdr:nvSpPr>
        <xdr:cNvPr id="68" name="Text 1"/>
        <xdr:cNvSpPr txBox="1">
          <a:spLocks noChangeArrowheads="1"/>
        </xdr:cNvSpPr>
      </xdr:nvSpPr>
      <xdr:spPr>
        <a:xfrm>
          <a:off x="5295900" y="71847075"/>
          <a:ext cx="291465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307</xdr:row>
      <xdr:rowOff>38100</xdr:rowOff>
    </xdr:to>
    <xdr:sp fLocksText="0">
      <xdr:nvSpPr>
        <xdr:cNvPr id="69" name="Text 1"/>
        <xdr:cNvSpPr txBox="1">
          <a:spLocks noChangeArrowheads="1"/>
        </xdr:cNvSpPr>
      </xdr:nvSpPr>
      <xdr:spPr>
        <a:xfrm>
          <a:off x="5295900" y="71847075"/>
          <a:ext cx="295275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66675</xdr:colOff>
      <xdr:row>300</xdr:row>
      <xdr:rowOff>9525</xdr:rowOff>
    </xdr:to>
    <xdr:sp fLocksText="0">
      <xdr:nvSpPr>
        <xdr:cNvPr id="70" name="Text 1"/>
        <xdr:cNvSpPr txBox="1">
          <a:spLocks noChangeArrowheads="1"/>
        </xdr:cNvSpPr>
      </xdr:nvSpPr>
      <xdr:spPr>
        <a:xfrm>
          <a:off x="6858000" y="71847075"/>
          <a:ext cx="1419225" cy="343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288</xdr:row>
      <xdr:rowOff>0</xdr:rowOff>
    </xdr:from>
    <xdr:to>
      <xdr:col>7</xdr:col>
      <xdr:colOff>66675</xdr:colOff>
      <xdr:row>301</xdr:row>
      <xdr:rowOff>76200</xdr:rowOff>
    </xdr:to>
    <xdr:sp fLocksText="0">
      <xdr:nvSpPr>
        <xdr:cNvPr id="71" name="Text 1"/>
        <xdr:cNvSpPr txBox="1">
          <a:spLocks noChangeArrowheads="1"/>
        </xdr:cNvSpPr>
      </xdr:nvSpPr>
      <xdr:spPr>
        <a:xfrm>
          <a:off x="6858000" y="71847075"/>
          <a:ext cx="1419225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114300</xdr:colOff>
      <xdr:row>302</xdr:row>
      <xdr:rowOff>85725</xdr:rowOff>
    </xdr:to>
    <xdr:sp fLocksText="0">
      <xdr:nvSpPr>
        <xdr:cNvPr id="72" name="Text 1"/>
        <xdr:cNvSpPr txBox="1">
          <a:spLocks noChangeArrowheads="1"/>
        </xdr:cNvSpPr>
      </xdr:nvSpPr>
      <xdr:spPr>
        <a:xfrm>
          <a:off x="5295900" y="71847075"/>
          <a:ext cx="276225" cy="38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302</xdr:row>
      <xdr:rowOff>85725</xdr:rowOff>
    </xdr:to>
    <xdr:sp fLocksText="0">
      <xdr:nvSpPr>
        <xdr:cNvPr id="73" name="Text 1"/>
        <xdr:cNvSpPr txBox="1">
          <a:spLocks noChangeArrowheads="1"/>
        </xdr:cNvSpPr>
      </xdr:nvSpPr>
      <xdr:spPr>
        <a:xfrm>
          <a:off x="5295900" y="71847075"/>
          <a:ext cx="2914650" cy="38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302</xdr:row>
      <xdr:rowOff>85725</xdr:rowOff>
    </xdr:to>
    <xdr:sp fLocksText="0">
      <xdr:nvSpPr>
        <xdr:cNvPr id="74" name="Text 1"/>
        <xdr:cNvSpPr txBox="1">
          <a:spLocks noChangeArrowheads="1"/>
        </xdr:cNvSpPr>
      </xdr:nvSpPr>
      <xdr:spPr>
        <a:xfrm>
          <a:off x="5457825" y="71847075"/>
          <a:ext cx="314325" cy="38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300</xdr:row>
      <xdr:rowOff>114300</xdr:rowOff>
    </xdr:to>
    <xdr:sp fLocksText="0">
      <xdr:nvSpPr>
        <xdr:cNvPr id="75" name="Text 1"/>
        <xdr:cNvSpPr txBox="1">
          <a:spLocks noChangeArrowheads="1"/>
        </xdr:cNvSpPr>
      </xdr:nvSpPr>
      <xdr:spPr>
        <a:xfrm>
          <a:off x="5295900" y="71847075"/>
          <a:ext cx="2286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114300</xdr:rowOff>
    </xdr:to>
    <xdr:sp fLocksText="0">
      <xdr:nvSpPr>
        <xdr:cNvPr id="76" name="Text 1"/>
        <xdr:cNvSpPr txBox="1">
          <a:spLocks noChangeArrowheads="1"/>
        </xdr:cNvSpPr>
      </xdr:nvSpPr>
      <xdr:spPr>
        <a:xfrm>
          <a:off x="5295900" y="71847075"/>
          <a:ext cx="291465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300</xdr:row>
      <xdr:rowOff>114300</xdr:rowOff>
    </xdr:to>
    <xdr:sp fLocksText="0">
      <xdr:nvSpPr>
        <xdr:cNvPr id="77" name="Text 1"/>
        <xdr:cNvSpPr txBox="1">
          <a:spLocks noChangeArrowheads="1"/>
        </xdr:cNvSpPr>
      </xdr:nvSpPr>
      <xdr:spPr>
        <a:xfrm>
          <a:off x="5457825" y="71847075"/>
          <a:ext cx="3048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301</xdr:row>
      <xdr:rowOff>85725</xdr:rowOff>
    </xdr:to>
    <xdr:sp fLocksText="0">
      <xdr:nvSpPr>
        <xdr:cNvPr id="78" name="Text 1"/>
        <xdr:cNvSpPr txBox="1">
          <a:spLocks noChangeArrowheads="1"/>
        </xdr:cNvSpPr>
      </xdr:nvSpPr>
      <xdr:spPr>
        <a:xfrm>
          <a:off x="5295900" y="71847075"/>
          <a:ext cx="2286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301</xdr:row>
      <xdr:rowOff>85725</xdr:rowOff>
    </xdr:to>
    <xdr:sp fLocksText="0">
      <xdr:nvSpPr>
        <xdr:cNvPr id="79" name="Text 1"/>
        <xdr:cNvSpPr txBox="1">
          <a:spLocks noChangeArrowheads="1"/>
        </xdr:cNvSpPr>
      </xdr:nvSpPr>
      <xdr:spPr>
        <a:xfrm>
          <a:off x="5295900" y="71847075"/>
          <a:ext cx="291465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301</xdr:row>
      <xdr:rowOff>85725</xdr:rowOff>
    </xdr:to>
    <xdr:sp fLocksText="0">
      <xdr:nvSpPr>
        <xdr:cNvPr id="80" name="Text 1"/>
        <xdr:cNvSpPr txBox="1">
          <a:spLocks noChangeArrowheads="1"/>
        </xdr:cNvSpPr>
      </xdr:nvSpPr>
      <xdr:spPr>
        <a:xfrm>
          <a:off x="5457825" y="71847075"/>
          <a:ext cx="3048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300</xdr:row>
      <xdr:rowOff>114300</xdr:rowOff>
    </xdr:to>
    <xdr:sp fLocksText="0">
      <xdr:nvSpPr>
        <xdr:cNvPr id="81" name="Text 1"/>
        <xdr:cNvSpPr txBox="1">
          <a:spLocks noChangeArrowheads="1"/>
        </xdr:cNvSpPr>
      </xdr:nvSpPr>
      <xdr:spPr>
        <a:xfrm>
          <a:off x="5295900" y="71847075"/>
          <a:ext cx="2286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114300</xdr:rowOff>
    </xdr:to>
    <xdr:sp fLocksText="0">
      <xdr:nvSpPr>
        <xdr:cNvPr id="82" name="Text 1"/>
        <xdr:cNvSpPr txBox="1">
          <a:spLocks noChangeArrowheads="1"/>
        </xdr:cNvSpPr>
      </xdr:nvSpPr>
      <xdr:spPr>
        <a:xfrm>
          <a:off x="5295900" y="71847075"/>
          <a:ext cx="291465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300</xdr:row>
      <xdr:rowOff>114300</xdr:rowOff>
    </xdr:to>
    <xdr:sp fLocksText="0">
      <xdr:nvSpPr>
        <xdr:cNvPr id="83" name="Text 1"/>
        <xdr:cNvSpPr txBox="1">
          <a:spLocks noChangeArrowheads="1"/>
        </xdr:cNvSpPr>
      </xdr:nvSpPr>
      <xdr:spPr>
        <a:xfrm>
          <a:off x="5457825" y="71847075"/>
          <a:ext cx="3048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301</xdr:row>
      <xdr:rowOff>85725</xdr:rowOff>
    </xdr:to>
    <xdr:sp fLocksText="0">
      <xdr:nvSpPr>
        <xdr:cNvPr id="84" name="Text 1"/>
        <xdr:cNvSpPr txBox="1">
          <a:spLocks noChangeArrowheads="1"/>
        </xdr:cNvSpPr>
      </xdr:nvSpPr>
      <xdr:spPr>
        <a:xfrm>
          <a:off x="5295900" y="71847075"/>
          <a:ext cx="2286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301</xdr:row>
      <xdr:rowOff>85725</xdr:rowOff>
    </xdr:to>
    <xdr:sp fLocksText="0">
      <xdr:nvSpPr>
        <xdr:cNvPr id="85" name="Text 1"/>
        <xdr:cNvSpPr txBox="1">
          <a:spLocks noChangeArrowheads="1"/>
        </xdr:cNvSpPr>
      </xdr:nvSpPr>
      <xdr:spPr>
        <a:xfrm>
          <a:off x="5295900" y="71847075"/>
          <a:ext cx="291465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301</xdr:row>
      <xdr:rowOff>85725</xdr:rowOff>
    </xdr:to>
    <xdr:sp fLocksText="0">
      <xdr:nvSpPr>
        <xdr:cNvPr id="86" name="Text 1"/>
        <xdr:cNvSpPr txBox="1">
          <a:spLocks noChangeArrowheads="1"/>
        </xdr:cNvSpPr>
      </xdr:nvSpPr>
      <xdr:spPr>
        <a:xfrm>
          <a:off x="5457825" y="71847075"/>
          <a:ext cx="3048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104775</xdr:colOff>
      <xdr:row>300</xdr:row>
      <xdr:rowOff>114300</xdr:rowOff>
    </xdr:to>
    <xdr:sp fLocksText="0">
      <xdr:nvSpPr>
        <xdr:cNvPr id="87" name="Text 1"/>
        <xdr:cNvSpPr txBox="1">
          <a:spLocks noChangeArrowheads="1"/>
        </xdr:cNvSpPr>
      </xdr:nvSpPr>
      <xdr:spPr>
        <a:xfrm>
          <a:off x="5295900" y="71847075"/>
          <a:ext cx="2667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114300</xdr:rowOff>
    </xdr:to>
    <xdr:sp fLocksText="0">
      <xdr:nvSpPr>
        <xdr:cNvPr id="88" name="Text 1"/>
        <xdr:cNvSpPr txBox="1">
          <a:spLocks noChangeArrowheads="1"/>
        </xdr:cNvSpPr>
      </xdr:nvSpPr>
      <xdr:spPr>
        <a:xfrm>
          <a:off x="5295900" y="71847075"/>
          <a:ext cx="291465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300</xdr:row>
      <xdr:rowOff>114300</xdr:rowOff>
    </xdr:to>
    <xdr:sp fLocksText="0">
      <xdr:nvSpPr>
        <xdr:cNvPr id="89" name="Text 1"/>
        <xdr:cNvSpPr txBox="1">
          <a:spLocks noChangeArrowheads="1"/>
        </xdr:cNvSpPr>
      </xdr:nvSpPr>
      <xdr:spPr>
        <a:xfrm>
          <a:off x="5457825" y="71847075"/>
          <a:ext cx="314325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104775</xdr:colOff>
      <xdr:row>301</xdr:row>
      <xdr:rowOff>85725</xdr:rowOff>
    </xdr:to>
    <xdr:sp fLocksText="0">
      <xdr:nvSpPr>
        <xdr:cNvPr id="90" name="Text 1"/>
        <xdr:cNvSpPr txBox="1">
          <a:spLocks noChangeArrowheads="1"/>
        </xdr:cNvSpPr>
      </xdr:nvSpPr>
      <xdr:spPr>
        <a:xfrm>
          <a:off x="5295900" y="71847075"/>
          <a:ext cx="2667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301</xdr:row>
      <xdr:rowOff>85725</xdr:rowOff>
    </xdr:to>
    <xdr:sp fLocksText="0">
      <xdr:nvSpPr>
        <xdr:cNvPr id="91" name="Text 1"/>
        <xdr:cNvSpPr txBox="1">
          <a:spLocks noChangeArrowheads="1"/>
        </xdr:cNvSpPr>
      </xdr:nvSpPr>
      <xdr:spPr>
        <a:xfrm>
          <a:off x="5295900" y="71847075"/>
          <a:ext cx="291465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301</xdr:row>
      <xdr:rowOff>85725</xdr:rowOff>
    </xdr:to>
    <xdr:sp fLocksText="0">
      <xdr:nvSpPr>
        <xdr:cNvPr id="92" name="Text 1"/>
        <xdr:cNvSpPr txBox="1">
          <a:spLocks noChangeArrowheads="1"/>
        </xdr:cNvSpPr>
      </xdr:nvSpPr>
      <xdr:spPr>
        <a:xfrm>
          <a:off x="5457825" y="71847075"/>
          <a:ext cx="31432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302</xdr:row>
      <xdr:rowOff>9525</xdr:rowOff>
    </xdr:to>
    <xdr:sp fLocksText="0">
      <xdr:nvSpPr>
        <xdr:cNvPr id="93" name="Text 1"/>
        <xdr:cNvSpPr txBox="1">
          <a:spLocks noChangeArrowheads="1"/>
        </xdr:cNvSpPr>
      </xdr:nvSpPr>
      <xdr:spPr>
        <a:xfrm>
          <a:off x="5295900" y="71847075"/>
          <a:ext cx="30480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302</xdr:row>
      <xdr:rowOff>9525</xdr:rowOff>
    </xdr:to>
    <xdr:sp fLocksText="0">
      <xdr:nvSpPr>
        <xdr:cNvPr id="94" name="Text 1"/>
        <xdr:cNvSpPr txBox="1">
          <a:spLocks noChangeArrowheads="1"/>
        </xdr:cNvSpPr>
      </xdr:nvSpPr>
      <xdr:spPr>
        <a:xfrm>
          <a:off x="5295900" y="71847075"/>
          <a:ext cx="291465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302</xdr:row>
      <xdr:rowOff>9525</xdr:rowOff>
    </xdr:to>
    <xdr:sp fLocksText="0">
      <xdr:nvSpPr>
        <xdr:cNvPr id="95" name="Text 1"/>
        <xdr:cNvSpPr txBox="1">
          <a:spLocks noChangeArrowheads="1"/>
        </xdr:cNvSpPr>
      </xdr:nvSpPr>
      <xdr:spPr>
        <a:xfrm>
          <a:off x="5295900" y="71847075"/>
          <a:ext cx="295275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171450</xdr:colOff>
      <xdr:row>302</xdr:row>
      <xdr:rowOff>47625</xdr:rowOff>
    </xdr:to>
    <xdr:sp fLocksText="0">
      <xdr:nvSpPr>
        <xdr:cNvPr id="96" name="Text 1"/>
        <xdr:cNvSpPr txBox="1">
          <a:spLocks noChangeArrowheads="1"/>
        </xdr:cNvSpPr>
      </xdr:nvSpPr>
      <xdr:spPr>
        <a:xfrm>
          <a:off x="5295900" y="71847075"/>
          <a:ext cx="3086100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302</xdr:row>
      <xdr:rowOff>47625</xdr:rowOff>
    </xdr:to>
    <xdr:sp fLocksText="0">
      <xdr:nvSpPr>
        <xdr:cNvPr id="97" name="Text 1"/>
        <xdr:cNvSpPr txBox="1">
          <a:spLocks noChangeArrowheads="1"/>
        </xdr:cNvSpPr>
      </xdr:nvSpPr>
      <xdr:spPr>
        <a:xfrm>
          <a:off x="5295900" y="71847075"/>
          <a:ext cx="2914650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142875</xdr:colOff>
      <xdr:row>302</xdr:row>
      <xdr:rowOff>47625</xdr:rowOff>
    </xdr:to>
    <xdr:sp fLocksText="0">
      <xdr:nvSpPr>
        <xdr:cNvPr id="98" name="Text 1"/>
        <xdr:cNvSpPr txBox="1">
          <a:spLocks noChangeArrowheads="1"/>
        </xdr:cNvSpPr>
      </xdr:nvSpPr>
      <xdr:spPr>
        <a:xfrm>
          <a:off x="5295900" y="71847075"/>
          <a:ext cx="304800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133350</xdr:colOff>
      <xdr:row>302</xdr:row>
      <xdr:rowOff>9525</xdr:rowOff>
    </xdr:to>
    <xdr:sp fLocksText="0">
      <xdr:nvSpPr>
        <xdr:cNvPr id="99" name="Text 1"/>
        <xdr:cNvSpPr txBox="1">
          <a:spLocks noChangeArrowheads="1"/>
        </xdr:cNvSpPr>
      </xdr:nvSpPr>
      <xdr:spPr>
        <a:xfrm>
          <a:off x="5295900" y="71847075"/>
          <a:ext cx="30480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302</xdr:row>
      <xdr:rowOff>9525</xdr:rowOff>
    </xdr:to>
    <xdr:sp fLocksText="0">
      <xdr:nvSpPr>
        <xdr:cNvPr id="100" name="Text 1"/>
        <xdr:cNvSpPr txBox="1">
          <a:spLocks noChangeArrowheads="1"/>
        </xdr:cNvSpPr>
      </xdr:nvSpPr>
      <xdr:spPr>
        <a:xfrm>
          <a:off x="5295900" y="71847075"/>
          <a:ext cx="291465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133350</xdr:colOff>
      <xdr:row>302</xdr:row>
      <xdr:rowOff>9525</xdr:rowOff>
    </xdr:to>
    <xdr:sp fLocksText="0">
      <xdr:nvSpPr>
        <xdr:cNvPr id="101" name="Text 1"/>
        <xdr:cNvSpPr txBox="1">
          <a:spLocks noChangeArrowheads="1"/>
        </xdr:cNvSpPr>
      </xdr:nvSpPr>
      <xdr:spPr>
        <a:xfrm>
          <a:off x="5295900" y="71847075"/>
          <a:ext cx="295275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114300</xdr:colOff>
      <xdr:row>301</xdr:row>
      <xdr:rowOff>0</xdr:rowOff>
    </xdr:to>
    <xdr:sp fLocksText="0">
      <xdr:nvSpPr>
        <xdr:cNvPr id="102" name="Text 1"/>
        <xdr:cNvSpPr txBox="1">
          <a:spLocks noChangeArrowheads="1"/>
        </xdr:cNvSpPr>
      </xdr:nvSpPr>
      <xdr:spPr>
        <a:xfrm>
          <a:off x="5295900" y="71847075"/>
          <a:ext cx="276225" cy="359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301</xdr:row>
      <xdr:rowOff>0</xdr:rowOff>
    </xdr:to>
    <xdr:sp fLocksText="0">
      <xdr:nvSpPr>
        <xdr:cNvPr id="103" name="Text 1"/>
        <xdr:cNvSpPr txBox="1">
          <a:spLocks noChangeArrowheads="1"/>
        </xdr:cNvSpPr>
      </xdr:nvSpPr>
      <xdr:spPr>
        <a:xfrm>
          <a:off x="5295900" y="71847075"/>
          <a:ext cx="2914650" cy="359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301</xdr:row>
      <xdr:rowOff>0</xdr:rowOff>
    </xdr:to>
    <xdr:sp fLocksText="0">
      <xdr:nvSpPr>
        <xdr:cNvPr id="104" name="Text 1"/>
        <xdr:cNvSpPr txBox="1">
          <a:spLocks noChangeArrowheads="1"/>
        </xdr:cNvSpPr>
      </xdr:nvSpPr>
      <xdr:spPr>
        <a:xfrm>
          <a:off x="5457825" y="71847075"/>
          <a:ext cx="314325" cy="359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114300</xdr:colOff>
      <xdr:row>300</xdr:row>
      <xdr:rowOff>57150</xdr:rowOff>
    </xdr:to>
    <xdr:sp fLocksText="0">
      <xdr:nvSpPr>
        <xdr:cNvPr id="105" name="Text 1"/>
        <xdr:cNvSpPr txBox="1">
          <a:spLocks noChangeArrowheads="1"/>
        </xdr:cNvSpPr>
      </xdr:nvSpPr>
      <xdr:spPr>
        <a:xfrm>
          <a:off x="5295900" y="71847075"/>
          <a:ext cx="276225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57150</xdr:rowOff>
    </xdr:to>
    <xdr:sp fLocksText="0">
      <xdr:nvSpPr>
        <xdr:cNvPr id="106" name="Text 1"/>
        <xdr:cNvSpPr txBox="1">
          <a:spLocks noChangeArrowheads="1"/>
        </xdr:cNvSpPr>
      </xdr:nvSpPr>
      <xdr:spPr>
        <a:xfrm>
          <a:off x="5295900" y="71847075"/>
          <a:ext cx="2914650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300</xdr:row>
      <xdr:rowOff>57150</xdr:rowOff>
    </xdr:to>
    <xdr:sp fLocksText="0">
      <xdr:nvSpPr>
        <xdr:cNvPr id="107" name="Text 1"/>
        <xdr:cNvSpPr txBox="1">
          <a:spLocks noChangeArrowheads="1"/>
        </xdr:cNvSpPr>
      </xdr:nvSpPr>
      <xdr:spPr>
        <a:xfrm>
          <a:off x="5457825" y="71847075"/>
          <a:ext cx="314325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171450</xdr:colOff>
      <xdr:row>300</xdr:row>
      <xdr:rowOff>114300</xdr:rowOff>
    </xdr:to>
    <xdr:sp fLocksText="0">
      <xdr:nvSpPr>
        <xdr:cNvPr id="108" name="Text 1"/>
        <xdr:cNvSpPr txBox="1">
          <a:spLocks noChangeArrowheads="1"/>
        </xdr:cNvSpPr>
      </xdr:nvSpPr>
      <xdr:spPr>
        <a:xfrm>
          <a:off x="5295900" y="71847075"/>
          <a:ext cx="30861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114300</xdr:rowOff>
    </xdr:to>
    <xdr:sp fLocksText="0">
      <xdr:nvSpPr>
        <xdr:cNvPr id="109" name="Text 1"/>
        <xdr:cNvSpPr txBox="1">
          <a:spLocks noChangeArrowheads="1"/>
        </xdr:cNvSpPr>
      </xdr:nvSpPr>
      <xdr:spPr>
        <a:xfrm>
          <a:off x="5295900" y="71847075"/>
          <a:ext cx="291465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142875</xdr:colOff>
      <xdr:row>300</xdr:row>
      <xdr:rowOff>114300</xdr:rowOff>
    </xdr:to>
    <xdr:sp fLocksText="0">
      <xdr:nvSpPr>
        <xdr:cNvPr id="110" name="Text 1"/>
        <xdr:cNvSpPr txBox="1">
          <a:spLocks noChangeArrowheads="1"/>
        </xdr:cNvSpPr>
      </xdr:nvSpPr>
      <xdr:spPr>
        <a:xfrm>
          <a:off x="5295900" y="71847075"/>
          <a:ext cx="3048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273</xdr:row>
      <xdr:rowOff>228600</xdr:rowOff>
    </xdr:from>
    <xdr:to>
      <xdr:col>7</xdr:col>
      <xdr:colOff>0</xdr:colOff>
      <xdr:row>284</xdr:row>
      <xdr:rowOff>238125</xdr:rowOff>
    </xdr:to>
    <xdr:sp>
      <xdr:nvSpPr>
        <xdr:cNvPr id="111" name="Text 1"/>
        <xdr:cNvSpPr txBox="1">
          <a:spLocks noChangeArrowheads="1"/>
        </xdr:cNvSpPr>
      </xdr:nvSpPr>
      <xdr:spPr>
        <a:xfrm>
          <a:off x="5295900" y="68503800"/>
          <a:ext cx="291465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5</xdr:col>
      <xdr:colOff>457200</xdr:colOff>
      <xdr:row>273</xdr:row>
      <xdr:rowOff>228600</xdr:rowOff>
    </xdr:from>
    <xdr:to>
      <xdr:col>6</xdr:col>
      <xdr:colOff>142875</xdr:colOff>
      <xdr:row>284</xdr:row>
      <xdr:rowOff>238125</xdr:rowOff>
    </xdr:to>
    <xdr:sp fLocksText="0">
      <xdr:nvSpPr>
        <xdr:cNvPr id="112" name="Text 1"/>
        <xdr:cNvSpPr txBox="1">
          <a:spLocks noChangeArrowheads="1"/>
        </xdr:cNvSpPr>
      </xdr:nvSpPr>
      <xdr:spPr>
        <a:xfrm>
          <a:off x="5295900" y="68503800"/>
          <a:ext cx="30480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171450</xdr:colOff>
      <xdr:row>300</xdr:row>
      <xdr:rowOff>104775</xdr:rowOff>
    </xdr:to>
    <xdr:sp fLocksText="0">
      <xdr:nvSpPr>
        <xdr:cNvPr id="113" name="Text 1"/>
        <xdr:cNvSpPr txBox="1">
          <a:spLocks noChangeArrowheads="1"/>
        </xdr:cNvSpPr>
      </xdr:nvSpPr>
      <xdr:spPr>
        <a:xfrm>
          <a:off x="5295900" y="71847075"/>
          <a:ext cx="30861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104775</xdr:rowOff>
    </xdr:to>
    <xdr:sp fLocksText="0">
      <xdr:nvSpPr>
        <xdr:cNvPr id="114" name="Text 1"/>
        <xdr:cNvSpPr txBox="1">
          <a:spLocks noChangeArrowheads="1"/>
        </xdr:cNvSpPr>
      </xdr:nvSpPr>
      <xdr:spPr>
        <a:xfrm>
          <a:off x="5295900" y="71847075"/>
          <a:ext cx="291465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142875</xdr:colOff>
      <xdr:row>300</xdr:row>
      <xdr:rowOff>104775</xdr:rowOff>
    </xdr:to>
    <xdr:sp fLocksText="0">
      <xdr:nvSpPr>
        <xdr:cNvPr id="115" name="Text 1"/>
        <xdr:cNvSpPr txBox="1">
          <a:spLocks noChangeArrowheads="1"/>
        </xdr:cNvSpPr>
      </xdr:nvSpPr>
      <xdr:spPr>
        <a:xfrm>
          <a:off x="5295900" y="71847075"/>
          <a:ext cx="3048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301</xdr:row>
      <xdr:rowOff>38100</xdr:rowOff>
    </xdr:to>
    <xdr:sp fLocksText="0">
      <xdr:nvSpPr>
        <xdr:cNvPr id="116" name="Text 1"/>
        <xdr:cNvSpPr txBox="1">
          <a:spLocks noChangeArrowheads="1"/>
        </xdr:cNvSpPr>
      </xdr:nvSpPr>
      <xdr:spPr>
        <a:xfrm>
          <a:off x="5295900" y="71847075"/>
          <a:ext cx="2286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301</xdr:row>
      <xdr:rowOff>38100</xdr:rowOff>
    </xdr:to>
    <xdr:sp fLocksText="0">
      <xdr:nvSpPr>
        <xdr:cNvPr id="117" name="Text 1"/>
        <xdr:cNvSpPr txBox="1">
          <a:spLocks noChangeArrowheads="1"/>
        </xdr:cNvSpPr>
      </xdr:nvSpPr>
      <xdr:spPr>
        <a:xfrm>
          <a:off x="5295900" y="71847075"/>
          <a:ext cx="291465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301</xdr:row>
      <xdr:rowOff>38100</xdr:rowOff>
    </xdr:to>
    <xdr:sp fLocksText="0">
      <xdr:nvSpPr>
        <xdr:cNvPr id="118" name="Text 1"/>
        <xdr:cNvSpPr txBox="1">
          <a:spLocks noChangeArrowheads="1"/>
        </xdr:cNvSpPr>
      </xdr:nvSpPr>
      <xdr:spPr>
        <a:xfrm>
          <a:off x="5457825" y="71847075"/>
          <a:ext cx="3048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300</xdr:row>
      <xdr:rowOff>47625</xdr:rowOff>
    </xdr:to>
    <xdr:sp fLocksText="0">
      <xdr:nvSpPr>
        <xdr:cNvPr id="119" name="Text 1"/>
        <xdr:cNvSpPr txBox="1">
          <a:spLocks noChangeArrowheads="1"/>
        </xdr:cNvSpPr>
      </xdr:nvSpPr>
      <xdr:spPr>
        <a:xfrm>
          <a:off x="5295900" y="71847075"/>
          <a:ext cx="22860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47625</xdr:rowOff>
    </xdr:to>
    <xdr:sp fLocksText="0">
      <xdr:nvSpPr>
        <xdr:cNvPr id="120" name="Text 1"/>
        <xdr:cNvSpPr txBox="1">
          <a:spLocks noChangeArrowheads="1"/>
        </xdr:cNvSpPr>
      </xdr:nvSpPr>
      <xdr:spPr>
        <a:xfrm>
          <a:off x="5295900" y="71847075"/>
          <a:ext cx="291465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300</xdr:row>
      <xdr:rowOff>47625</xdr:rowOff>
    </xdr:to>
    <xdr:sp fLocksText="0">
      <xdr:nvSpPr>
        <xdr:cNvPr id="121" name="Text 1"/>
        <xdr:cNvSpPr txBox="1">
          <a:spLocks noChangeArrowheads="1"/>
        </xdr:cNvSpPr>
      </xdr:nvSpPr>
      <xdr:spPr>
        <a:xfrm>
          <a:off x="5457825" y="71847075"/>
          <a:ext cx="30480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301</xdr:row>
      <xdr:rowOff>38100</xdr:rowOff>
    </xdr:to>
    <xdr:sp fLocksText="0">
      <xdr:nvSpPr>
        <xdr:cNvPr id="122" name="Text 1"/>
        <xdr:cNvSpPr txBox="1">
          <a:spLocks noChangeArrowheads="1"/>
        </xdr:cNvSpPr>
      </xdr:nvSpPr>
      <xdr:spPr>
        <a:xfrm>
          <a:off x="5295900" y="71847075"/>
          <a:ext cx="2286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301</xdr:row>
      <xdr:rowOff>38100</xdr:rowOff>
    </xdr:to>
    <xdr:sp fLocksText="0">
      <xdr:nvSpPr>
        <xdr:cNvPr id="123" name="Text 1"/>
        <xdr:cNvSpPr txBox="1">
          <a:spLocks noChangeArrowheads="1"/>
        </xdr:cNvSpPr>
      </xdr:nvSpPr>
      <xdr:spPr>
        <a:xfrm>
          <a:off x="5295900" y="71847075"/>
          <a:ext cx="291465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301</xdr:row>
      <xdr:rowOff>38100</xdr:rowOff>
    </xdr:to>
    <xdr:sp fLocksText="0">
      <xdr:nvSpPr>
        <xdr:cNvPr id="124" name="Text 1"/>
        <xdr:cNvSpPr txBox="1">
          <a:spLocks noChangeArrowheads="1"/>
        </xdr:cNvSpPr>
      </xdr:nvSpPr>
      <xdr:spPr>
        <a:xfrm>
          <a:off x="5457825" y="71847075"/>
          <a:ext cx="3048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300</xdr:row>
      <xdr:rowOff>47625</xdr:rowOff>
    </xdr:to>
    <xdr:sp fLocksText="0">
      <xdr:nvSpPr>
        <xdr:cNvPr id="125" name="Text 1"/>
        <xdr:cNvSpPr txBox="1">
          <a:spLocks noChangeArrowheads="1"/>
        </xdr:cNvSpPr>
      </xdr:nvSpPr>
      <xdr:spPr>
        <a:xfrm>
          <a:off x="5295900" y="71847075"/>
          <a:ext cx="22860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47625</xdr:rowOff>
    </xdr:to>
    <xdr:sp fLocksText="0">
      <xdr:nvSpPr>
        <xdr:cNvPr id="126" name="Text 1"/>
        <xdr:cNvSpPr txBox="1">
          <a:spLocks noChangeArrowheads="1"/>
        </xdr:cNvSpPr>
      </xdr:nvSpPr>
      <xdr:spPr>
        <a:xfrm>
          <a:off x="5295900" y="71847075"/>
          <a:ext cx="291465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300</xdr:row>
      <xdr:rowOff>47625</xdr:rowOff>
    </xdr:to>
    <xdr:sp fLocksText="0">
      <xdr:nvSpPr>
        <xdr:cNvPr id="127" name="Text 1"/>
        <xdr:cNvSpPr txBox="1">
          <a:spLocks noChangeArrowheads="1"/>
        </xdr:cNvSpPr>
      </xdr:nvSpPr>
      <xdr:spPr>
        <a:xfrm>
          <a:off x="5457825" y="71847075"/>
          <a:ext cx="30480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104775</xdr:colOff>
      <xdr:row>301</xdr:row>
      <xdr:rowOff>38100</xdr:rowOff>
    </xdr:to>
    <xdr:sp fLocksText="0">
      <xdr:nvSpPr>
        <xdr:cNvPr id="128" name="Text 1"/>
        <xdr:cNvSpPr txBox="1">
          <a:spLocks noChangeArrowheads="1"/>
        </xdr:cNvSpPr>
      </xdr:nvSpPr>
      <xdr:spPr>
        <a:xfrm>
          <a:off x="5295900" y="71847075"/>
          <a:ext cx="26670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301</xdr:row>
      <xdr:rowOff>38100</xdr:rowOff>
    </xdr:to>
    <xdr:sp fLocksText="0">
      <xdr:nvSpPr>
        <xdr:cNvPr id="129" name="Text 1"/>
        <xdr:cNvSpPr txBox="1">
          <a:spLocks noChangeArrowheads="1"/>
        </xdr:cNvSpPr>
      </xdr:nvSpPr>
      <xdr:spPr>
        <a:xfrm>
          <a:off x="5295900" y="71847075"/>
          <a:ext cx="2914650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301</xdr:row>
      <xdr:rowOff>38100</xdr:rowOff>
    </xdr:to>
    <xdr:sp fLocksText="0">
      <xdr:nvSpPr>
        <xdr:cNvPr id="130" name="Text 1"/>
        <xdr:cNvSpPr txBox="1">
          <a:spLocks noChangeArrowheads="1"/>
        </xdr:cNvSpPr>
      </xdr:nvSpPr>
      <xdr:spPr>
        <a:xfrm>
          <a:off x="5457825" y="71847075"/>
          <a:ext cx="314325" cy="3629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104775</xdr:colOff>
      <xdr:row>300</xdr:row>
      <xdr:rowOff>47625</xdr:rowOff>
    </xdr:to>
    <xdr:sp fLocksText="0">
      <xdr:nvSpPr>
        <xdr:cNvPr id="131" name="Text 1"/>
        <xdr:cNvSpPr txBox="1">
          <a:spLocks noChangeArrowheads="1"/>
        </xdr:cNvSpPr>
      </xdr:nvSpPr>
      <xdr:spPr>
        <a:xfrm>
          <a:off x="5295900" y="71847075"/>
          <a:ext cx="26670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7</xdr:col>
      <xdr:colOff>0</xdr:colOff>
      <xdr:row>300</xdr:row>
      <xdr:rowOff>47625</xdr:rowOff>
    </xdr:to>
    <xdr:sp fLocksText="0">
      <xdr:nvSpPr>
        <xdr:cNvPr id="132" name="Text 1"/>
        <xdr:cNvSpPr txBox="1">
          <a:spLocks noChangeArrowheads="1"/>
        </xdr:cNvSpPr>
      </xdr:nvSpPr>
      <xdr:spPr>
        <a:xfrm>
          <a:off x="5295900" y="71847075"/>
          <a:ext cx="291465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300</xdr:row>
      <xdr:rowOff>47625</xdr:rowOff>
    </xdr:to>
    <xdr:sp fLocksText="0">
      <xdr:nvSpPr>
        <xdr:cNvPr id="133" name="Text 1"/>
        <xdr:cNvSpPr txBox="1">
          <a:spLocks noChangeArrowheads="1"/>
        </xdr:cNvSpPr>
      </xdr:nvSpPr>
      <xdr:spPr>
        <a:xfrm>
          <a:off x="5457825" y="71847075"/>
          <a:ext cx="314325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300</xdr:row>
      <xdr:rowOff>104775</xdr:rowOff>
    </xdr:to>
    <xdr:sp fLocksText="0">
      <xdr:nvSpPr>
        <xdr:cNvPr id="134" name="Text 1"/>
        <xdr:cNvSpPr txBox="1">
          <a:spLocks noChangeArrowheads="1"/>
        </xdr:cNvSpPr>
      </xdr:nvSpPr>
      <xdr:spPr>
        <a:xfrm>
          <a:off x="5295900" y="71847075"/>
          <a:ext cx="2286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276</xdr:row>
      <xdr:rowOff>133350</xdr:rowOff>
    </xdr:from>
    <xdr:to>
      <xdr:col>4</xdr:col>
      <xdr:colOff>771525</xdr:colOff>
      <xdr:row>291</xdr:row>
      <xdr:rowOff>38100</xdr:rowOff>
    </xdr:to>
    <xdr:sp fLocksText="0">
      <xdr:nvSpPr>
        <xdr:cNvPr id="135" name="Text 1"/>
        <xdr:cNvSpPr txBox="1">
          <a:spLocks noChangeArrowheads="1"/>
        </xdr:cNvSpPr>
      </xdr:nvSpPr>
      <xdr:spPr>
        <a:xfrm>
          <a:off x="1857375" y="69122925"/>
          <a:ext cx="291465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300</xdr:row>
      <xdr:rowOff>104775</xdr:rowOff>
    </xdr:to>
    <xdr:sp fLocksText="0">
      <xdr:nvSpPr>
        <xdr:cNvPr id="136" name="Text 1"/>
        <xdr:cNvSpPr txBox="1">
          <a:spLocks noChangeArrowheads="1"/>
        </xdr:cNvSpPr>
      </xdr:nvSpPr>
      <xdr:spPr>
        <a:xfrm>
          <a:off x="5457825" y="71847075"/>
          <a:ext cx="3048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66675</xdr:colOff>
      <xdr:row>300</xdr:row>
      <xdr:rowOff>104775</xdr:rowOff>
    </xdr:to>
    <xdr:sp fLocksText="0">
      <xdr:nvSpPr>
        <xdr:cNvPr id="137" name="Text 1"/>
        <xdr:cNvSpPr txBox="1">
          <a:spLocks noChangeArrowheads="1"/>
        </xdr:cNvSpPr>
      </xdr:nvSpPr>
      <xdr:spPr>
        <a:xfrm>
          <a:off x="5295900" y="71847075"/>
          <a:ext cx="2286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304800</xdr:colOff>
      <xdr:row>300</xdr:row>
      <xdr:rowOff>104775</xdr:rowOff>
    </xdr:to>
    <xdr:sp fLocksText="0">
      <xdr:nvSpPr>
        <xdr:cNvPr id="138" name="Text 1"/>
        <xdr:cNvSpPr txBox="1">
          <a:spLocks noChangeArrowheads="1"/>
        </xdr:cNvSpPr>
      </xdr:nvSpPr>
      <xdr:spPr>
        <a:xfrm>
          <a:off x="5457825" y="71847075"/>
          <a:ext cx="3048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104775</xdr:colOff>
      <xdr:row>300</xdr:row>
      <xdr:rowOff>104775</xdr:rowOff>
    </xdr:to>
    <xdr:sp fLocksText="0">
      <xdr:nvSpPr>
        <xdr:cNvPr id="139" name="Text 1"/>
        <xdr:cNvSpPr txBox="1">
          <a:spLocks noChangeArrowheads="1"/>
        </xdr:cNvSpPr>
      </xdr:nvSpPr>
      <xdr:spPr>
        <a:xfrm>
          <a:off x="5295900" y="71847075"/>
          <a:ext cx="2667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314325</xdr:colOff>
      <xdr:row>300</xdr:row>
      <xdr:rowOff>104775</xdr:rowOff>
    </xdr:to>
    <xdr:sp fLocksText="0">
      <xdr:nvSpPr>
        <xdr:cNvPr id="140" name="Text 1"/>
        <xdr:cNvSpPr txBox="1">
          <a:spLocks noChangeArrowheads="1"/>
        </xdr:cNvSpPr>
      </xdr:nvSpPr>
      <xdr:spPr>
        <a:xfrm>
          <a:off x="5457825" y="71847075"/>
          <a:ext cx="314325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288</xdr:row>
      <xdr:rowOff>0</xdr:rowOff>
    </xdr:from>
    <xdr:to>
      <xdr:col>6</xdr:col>
      <xdr:colOff>142875</xdr:colOff>
      <xdr:row>301</xdr:row>
      <xdr:rowOff>142875</xdr:rowOff>
    </xdr:to>
    <xdr:sp fLocksText="0">
      <xdr:nvSpPr>
        <xdr:cNvPr id="141" name="Text 1"/>
        <xdr:cNvSpPr txBox="1">
          <a:spLocks noChangeArrowheads="1"/>
        </xdr:cNvSpPr>
      </xdr:nvSpPr>
      <xdr:spPr>
        <a:xfrm>
          <a:off x="5295900" y="71847075"/>
          <a:ext cx="3048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187</xdr:row>
      <xdr:rowOff>0</xdr:rowOff>
    </xdr:from>
    <xdr:to>
      <xdr:col>7</xdr:col>
      <xdr:colOff>0</xdr:colOff>
      <xdr:row>190</xdr:row>
      <xdr:rowOff>38100</xdr:rowOff>
    </xdr:to>
    <xdr:sp fLocksText="0">
      <xdr:nvSpPr>
        <xdr:cNvPr id="142" name="Text 1"/>
        <xdr:cNvSpPr txBox="1">
          <a:spLocks noChangeArrowheads="1"/>
        </xdr:cNvSpPr>
      </xdr:nvSpPr>
      <xdr:spPr>
        <a:xfrm>
          <a:off x="5295900" y="47491650"/>
          <a:ext cx="2914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314325</xdr:colOff>
      <xdr:row>190</xdr:row>
      <xdr:rowOff>38100</xdr:rowOff>
    </xdr:to>
    <xdr:sp fLocksText="0">
      <xdr:nvSpPr>
        <xdr:cNvPr id="143" name="Text 1"/>
        <xdr:cNvSpPr txBox="1">
          <a:spLocks noChangeArrowheads="1"/>
        </xdr:cNvSpPr>
      </xdr:nvSpPr>
      <xdr:spPr>
        <a:xfrm>
          <a:off x="5457825" y="4749165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187</xdr:row>
      <xdr:rowOff>0</xdr:rowOff>
    </xdr:from>
    <xdr:to>
      <xdr:col>6</xdr:col>
      <xdr:colOff>123825</xdr:colOff>
      <xdr:row>188</xdr:row>
      <xdr:rowOff>0</xdr:rowOff>
    </xdr:to>
    <xdr:sp fLocksText="0">
      <xdr:nvSpPr>
        <xdr:cNvPr id="144" name="Text 1"/>
        <xdr:cNvSpPr txBox="1">
          <a:spLocks noChangeArrowheads="1"/>
        </xdr:cNvSpPr>
      </xdr:nvSpPr>
      <xdr:spPr>
        <a:xfrm>
          <a:off x="5295900" y="474916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187</xdr:row>
      <xdr:rowOff>0</xdr:rowOff>
    </xdr:from>
    <xdr:to>
      <xdr:col>7</xdr:col>
      <xdr:colOff>0</xdr:colOff>
      <xdr:row>188</xdr:row>
      <xdr:rowOff>0</xdr:rowOff>
    </xdr:to>
    <xdr:sp fLocksText="0">
      <xdr:nvSpPr>
        <xdr:cNvPr id="145" name="Text 1"/>
        <xdr:cNvSpPr txBox="1">
          <a:spLocks noChangeArrowheads="1"/>
        </xdr:cNvSpPr>
      </xdr:nvSpPr>
      <xdr:spPr>
        <a:xfrm>
          <a:off x="5295900" y="47491650"/>
          <a:ext cx="2914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314325</xdr:colOff>
      <xdr:row>188</xdr:row>
      <xdr:rowOff>0</xdr:rowOff>
    </xdr:to>
    <xdr:sp fLocksText="0">
      <xdr:nvSpPr>
        <xdr:cNvPr id="146" name="Text 1"/>
        <xdr:cNvSpPr txBox="1">
          <a:spLocks noChangeArrowheads="1"/>
        </xdr:cNvSpPr>
      </xdr:nvSpPr>
      <xdr:spPr>
        <a:xfrm>
          <a:off x="5457825" y="474916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185</xdr:row>
      <xdr:rowOff>0</xdr:rowOff>
    </xdr:from>
    <xdr:to>
      <xdr:col>7</xdr:col>
      <xdr:colOff>171450</xdr:colOff>
      <xdr:row>187</xdr:row>
      <xdr:rowOff>0</xdr:rowOff>
    </xdr:to>
    <xdr:sp fLocksText="0">
      <xdr:nvSpPr>
        <xdr:cNvPr id="147" name="Text 1"/>
        <xdr:cNvSpPr txBox="1">
          <a:spLocks noChangeArrowheads="1"/>
        </xdr:cNvSpPr>
      </xdr:nvSpPr>
      <xdr:spPr>
        <a:xfrm>
          <a:off x="5295900" y="47015400"/>
          <a:ext cx="3086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185</xdr:row>
      <xdr:rowOff>0</xdr:rowOff>
    </xdr:from>
    <xdr:to>
      <xdr:col>7</xdr:col>
      <xdr:colOff>0</xdr:colOff>
      <xdr:row>187</xdr:row>
      <xdr:rowOff>0</xdr:rowOff>
    </xdr:to>
    <xdr:sp fLocksText="0">
      <xdr:nvSpPr>
        <xdr:cNvPr id="148" name="Text 1"/>
        <xdr:cNvSpPr txBox="1">
          <a:spLocks noChangeArrowheads="1"/>
        </xdr:cNvSpPr>
      </xdr:nvSpPr>
      <xdr:spPr>
        <a:xfrm>
          <a:off x="5295900" y="47015400"/>
          <a:ext cx="2914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185</xdr:row>
      <xdr:rowOff>0</xdr:rowOff>
    </xdr:from>
    <xdr:to>
      <xdr:col>6</xdr:col>
      <xdr:colOff>152400</xdr:colOff>
      <xdr:row>187</xdr:row>
      <xdr:rowOff>0</xdr:rowOff>
    </xdr:to>
    <xdr:sp fLocksText="0">
      <xdr:nvSpPr>
        <xdr:cNvPr id="149" name="Text 1"/>
        <xdr:cNvSpPr txBox="1">
          <a:spLocks noChangeArrowheads="1"/>
        </xdr:cNvSpPr>
      </xdr:nvSpPr>
      <xdr:spPr>
        <a:xfrm>
          <a:off x="5295900" y="4701540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187</xdr:row>
      <xdr:rowOff>0</xdr:rowOff>
    </xdr:from>
    <xdr:to>
      <xdr:col>7</xdr:col>
      <xdr:colOff>152400</xdr:colOff>
      <xdr:row>188</xdr:row>
      <xdr:rowOff>0</xdr:rowOff>
    </xdr:to>
    <xdr:sp fLocksText="0">
      <xdr:nvSpPr>
        <xdr:cNvPr id="150" name="Text 1"/>
        <xdr:cNvSpPr txBox="1">
          <a:spLocks noChangeArrowheads="1"/>
        </xdr:cNvSpPr>
      </xdr:nvSpPr>
      <xdr:spPr>
        <a:xfrm>
          <a:off x="5295900" y="47491650"/>
          <a:ext cx="3067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187</xdr:row>
      <xdr:rowOff>0</xdr:rowOff>
    </xdr:from>
    <xdr:to>
      <xdr:col>6</xdr:col>
      <xdr:colOff>133350</xdr:colOff>
      <xdr:row>188</xdr:row>
      <xdr:rowOff>0</xdr:rowOff>
    </xdr:to>
    <xdr:sp fLocksText="0">
      <xdr:nvSpPr>
        <xdr:cNvPr id="151" name="Text 1"/>
        <xdr:cNvSpPr txBox="1">
          <a:spLocks noChangeArrowheads="1"/>
        </xdr:cNvSpPr>
      </xdr:nvSpPr>
      <xdr:spPr>
        <a:xfrm>
          <a:off x="5295900" y="4749165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288</xdr:row>
      <xdr:rowOff>0</xdr:rowOff>
    </xdr:from>
    <xdr:to>
      <xdr:col>9</xdr:col>
      <xdr:colOff>762000</xdr:colOff>
      <xdr:row>304</xdr:row>
      <xdr:rowOff>85725</xdr:rowOff>
    </xdr:to>
    <xdr:sp fLocksText="0">
      <xdr:nvSpPr>
        <xdr:cNvPr id="152" name="Text 1"/>
        <xdr:cNvSpPr txBox="1">
          <a:spLocks noChangeArrowheads="1"/>
        </xdr:cNvSpPr>
      </xdr:nvSpPr>
      <xdr:spPr>
        <a:xfrm>
          <a:off x="9115425" y="71847075"/>
          <a:ext cx="1400175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288</xdr:row>
      <xdr:rowOff>0</xdr:rowOff>
    </xdr:from>
    <xdr:to>
      <xdr:col>9</xdr:col>
      <xdr:colOff>762000</xdr:colOff>
      <xdr:row>304</xdr:row>
      <xdr:rowOff>38100</xdr:rowOff>
    </xdr:to>
    <xdr:sp fLocksText="0">
      <xdr:nvSpPr>
        <xdr:cNvPr id="153" name="Text 1"/>
        <xdr:cNvSpPr txBox="1">
          <a:spLocks noChangeArrowheads="1"/>
        </xdr:cNvSpPr>
      </xdr:nvSpPr>
      <xdr:spPr>
        <a:xfrm>
          <a:off x="9115425" y="71847075"/>
          <a:ext cx="140017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288</xdr:row>
      <xdr:rowOff>0</xdr:rowOff>
    </xdr:from>
    <xdr:to>
      <xdr:col>9</xdr:col>
      <xdr:colOff>762000</xdr:colOff>
      <xdr:row>304</xdr:row>
      <xdr:rowOff>85725</xdr:rowOff>
    </xdr:to>
    <xdr:sp fLocksText="0">
      <xdr:nvSpPr>
        <xdr:cNvPr id="154" name="Text 1"/>
        <xdr:cNvSpPr txBox="1">
          <a:spLocks noChangeArrowheads="1"/>
        </xdr:cNvSpPr>
      </xdr:nvSpPr>
      <xdr:spPr>
        <a:xfrm>
          <a:off x="9115425" y="71847075"/>
          <a:ext cx="1400175" cy="416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288</xdr:row>
      <xdr:rowOff>0</xdr:rowOff>
    </xdr:from>
    <xdr:to>
      <xdr:col>9</xdr:col>
      <xdr:colOff>762000</xdr:colOff>
      <xdr:row>307</xdr:row>
      <xdr:rowOff>133350</xdr:rowOff>
    </xdr:to>
    <xdr:sp fLocksText="0">
      <xdr:nvSpPr>
        <xdr:cNvPr id="155" name="Text 1"/>
        <xdr:cNvSpPr txBox="1">
          <a:spLocks noChangeArrowheads="1"/>
        </xdr:cNvSpPr>
      </xdr:nvSpPr>
      <xdr:spPr>
        <a:xfrm>
          <a:off x="9115425" y="71847075"/>
          <a:ext cx="140017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288</xdr:row>
      <xdr:rowOff>0</xdr:rowOff>
    </xdr:from>
    <xdr:to>
      <xdr:col>9</xdr:col>
      <xdr:colOff>762000</xdr:colOff>
      <xdr:row>307</xdr:row>
      <xdr:rowOff>38100</xdr:rowOff>
    </xdr:to>
    <xdr:sp fLocksText="0">
      <xdr:nvSpPr>
        <xdr:cNvPr id="156" name="Text 1"/>
        <xdr:cNvSpPr txBox="1">
          <a:spLocks noChangeArrowheads="1"/>
        </xdr:cNvSpPr>
      </xdr:nvSpPr>
      <xdr:spPr>
        <a:xfrm>
          <a:off x="9115425" y="71847075"/>
          <a:ext cx="1400175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288</xdr:row>
      <xdr:rowOff>0</xdr:rowOff>
    </xdr:from>
    <xdr:to>
      <xdr:col>9</xdr:col>
      <xdr:colOff>762000</xdr:colOff>
      <xdr:row>307</xdr:row>
      <xdr:rowOff>133350</xdr:rowOff>
    </xdr:to>
    <xdr:sp fLocksText="0">
      <xdr:nvSpPr>
        <xdr:cNvPr id="157" name="Text 1"/>
        <xdr:cNvSpPr txBox="1">
          <a:spLocks noChangeArrowheads="1"/>
        </xdr:cNvSpPr>
      </xdr:nvSpPr>
      <xdr:spPr>
        <a:xfrm>
          <a:off x="9115425" y="71847075"/>
          <a:ext cx="1400175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187</xdr:row>
      <xdr:rowOff>0</xdr:rowOff>
    </xdr:from>
    <xdr:to>
      <xdr:col>9</xdr:col>
      <xdr:colOff>762000</xdr:colOff>
      <xdr:row>188</xdr:row>
      <xdr:rowOff>0</xdr:rowOff>
    </xdr:to>
    <xdr:sp fLocksText="0">
      <xdr:nvSpPr>
        <xdr:cNvPr id="158" name="Text 1"/>
        <xdr:cNvSpPr txBox="1">
          <a:spLocks noChangeArrowheads="1"/>
        </xdr:cNvSpPr>
      </xdr:nvSpPr>
      <xdr:spPr>
        <a:xfrm>
          <a:off x="9115425" y="4749165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141</xdr:row>
      <xdr:rowOff>0</xdr:rowOff>
    </xdr:from>
    <xdr:to>
      <xdr:col>7</xdr:col>
      <xdr:colOff>0</xdr:colOff>
      <xdr:row>165</xdr:row>
      <xdr:rowOff>0</xdr:rowOff>
    </xdr:to>
    <xdr:sp fLocksText="0">
      <xdr:nvSpPr>
        <xdr:cNvPr id="159" name="Text 1"/>
        <xdr:cNvSpPr txBox="1">
          <a:spLocks noChangeArrowheads="1"/>
        </xdr:cNvSpPr>
      </xdr:nvSpPr>
      <xdr:spPr>
        <a:xfrm>
          <a:off x="6858000" y="36242625"/>
          <a:ext cx="135255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100</xdr:row>
      <xdr:rowOff>123825</xdr:rowOff>
    </xdr:from>
    <xdr:to>
      <xdr:col>6</xdr:col>
      <xdr:colOff>990600</xdr:colOff>
      <xdr:row>111</xdr:row>
      <xdr:rowOff>0</xdr:rowOff>
    </xdr:to>
    <xdr:sp fLocksText="0">
      <xdr:nvSpPr>
        <xdr:cNvPr id="160" name="Text 1"/>
        <xdr:cNvSpPr txBox="1">
          <a:spLocks noChangeArrowheads="1"/>
        </xdr:cNvSpPr>
      </xdr:nvSpPr>
      <xdr:spPr>
        <a:xfrm>
          <a:off x="5810250" y="25965150"/>
          <a:ext cx="638175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100</xdr:row>
      <xdr:rowOff>123825</xdr:rowOff>
    </xdr:from>
    <xdr:to>
      <xdr:col>6</xdr:col>
      <xdr:colOff>990600</xdr:colOff>
      <xdr:row>111</xdr:row>
      <xdr:rowOff>0</xdr:rowOff>
    </xdr:to>
    <xdr:sp fLocksText="0">
      <xdr:nvSpPr>
        <xdr:cNvPr id="161" name="Text 1"/>
        <xdr:cNvSpPr txBox="1">
          <a:spLocks noChangeArrowheads="1"/>
        </xdr:cNvSpPr>
      </xdr:nvSpPr>
      <xdr:spPr>
        <a:xfrm>
          <a:off x="5810250" y="25965150"/>
          <a:ext cx="638175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100</xdr:row>
      <xdr:rowOff>123825</xdr:rowOff>
    </xdr:from>
    <xdr:to>
      <xdr:col>6</xdr:col>
      <xdr:colOff>990600</xdr:colOff>
      <xdr:row>111</xdr:row>
      <xdr:rowOff>0</xdr:rowOff>
    </xdr:to>
    <xdr:sp fLocksText="0">
      <xdr:nvSpPr>
        <xdr:cNvPr id="162" name="Text 1"/>
        <xdr:cNvSpPr txBox="1">
          <a:spLocks noChangeArrowheads="1"/>
        </xdr:cNvSpPr>
      </xdr:nvSpPr>
      <xdr:spPr>
        <a:xfrm>
          <a:off x="6048375" y="25965150"/>
          <a:ext cx="400050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100</xdr:row>
      <xdr:rowOff>228600</xdr:rowOff>
    </xdr:from>
    <xdr:to>
      <xdr:col>6</xdr:col>
      <xdr:colOff>990600</xdr:colOff>
      <xdr:row>111</xdr:row>
      <xdr:rowOff>0</xdr:rowOff>
    </xdr:to>
    <xdr:sp fLocksText="0">
      <xdr:nvSpPr>
        <xdr:cNvPr id="163" name="Text 1"/>
        <xdr:cNvSpPr txBox="1">
          <a:spLocks noChangeArrowheads="1"/>
        </xdr:cNvSpPr>
      </xdr:nvSpPr>
      <xdr:spPr>
        <a:xfrm>
          <a:off x="6048375" y="26069925"/>
          <a:ext cx="40005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100</xdr:row>
      <xdr:rowOff>228600</xdr:rowOff>
    </xdr:from>
    <xdr:to>
      <xdr:col>6</xdr:col>
      <xdr:colOff>990600</xdr:colOff>
      <xdr:row>114</xdr:row>
      <xdr:rowOff>28575</xdr:rowOff>
    </xdr:to>
    <xdr:sp fLocksText="0">
      <xdr:nvSpPr>
        <xdr:cNvPr id="164" name="Text 1"/>
        <xdr:cNvSpPr txBox="1">
          <a:spLocks noChangeArrowheads="1"/>
        </xdr:cNvSpPr>
      </xdr:nvSpPr>
      <xdr:spPr>
        <a:xfrm>
          <a:off x="5810250" y="26069925"/>
          <a:ext cx="63817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100</xdr:row>
      <xdr:rowOff>228600</xdr:rowOff>
    </xdr:from>
    <xdr:to>
      <xdr:col>6</xdr:col>
      <xdr:colOff>990600</xdr:colOff>
      <xdr:row>114</xdr:row>
      <xdr:rowOff>28575</xdr:rowOff>
    </xdr:to>
    <xdr:sp fLocksText="0">
      <xdr:nvSpPr>
        <xdr:cNvPr id="165" name="Text 1"/>
        <xdr:cNvSpPr txBox="1">
          <a:spLocks noChangeArrowheads="1"/>
        </xdr:cNvSpPr>
      </xdr:nvSpPr>
      <xdr:spPr>
        <a:xfrm>
          <a:off x="5810250" y="26069925"/>
          <a:ext cx="63817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100</xdr:row>
      <xdr:rowOff>228600</xdr:rowOff>
    </xdr:from>
    <xdr:to>
      <xdr:col>6</xdr:col>
      <xdr:colOff>990600</xdr:colOff>
      <xdr:row>114</xdr:row>
      <xdr:rowOff>28575</xdr:rowOff>
    </xdr:to>
    <xdr:sp fLocksText="0">
      <xdr:nvSpPr>
        <xdr:cNvPr id="166" name="Text 1"/>
        <xdr:cNvSpPr txBox="1">
          <a:spLocks noChangeArrowheads="1"/>
        </xdr:cNvSpPr>
      </xdr:nvSpPr>
      <xdr:spPr>
        <a:xfrm>
          <a:off x="6048375" y="26069925"/>
          <a:ext cx="40005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243</xdr:row>
      <xdr:rowOff>209550</xdr:rowOff>
    </xdr:from>
    <xdr:to>
      <xdr:col>7</xdr:col>
      <xdr:colOff>0</xdr:colOff>
      <xdr:row>245</xdr:row>
      <xdr:rowOff>95250</xdr:rowOff>
    </xdr:to>
    <xdr:sp fLocksText="0">
      <xdr:nvSpPr>
        <xdr:cNvPr id="167" name="Text 1"/>
        <xdr:cNvSpPr txBox="1">
          <a:spLocks noChangeArrowheads="1"/>
        </xdr:cNvSpPr>
      </xdr:nvSpPr>
      <xdr:spPr>
        <a:xfrm>
          <a:off x="6858000" y="61321950"/>
          <a:ext cx="1352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300"/>
  <sheetViews>
    <sheetView tabSelected="1" zoomScale="63" zoomScaleNormal="63" zoomScalePageLayoutView="0" workbookViewId="0" topLeftCell="A1">
      <selection activeCell="F280" sqref="F280"/>
    </sheetView>
  </sheetViews>
  <sheetFormatPr defaultColWidth="11.57421875" defaultRowHeight="12.75"/>
  <cols>
    <col min="1" max="1" width="19.57421875" style="46" customWidth="1"/>
    <col min="2" max="2" width="23.00390625" style="6" customWidth="1"/>
    <col min="3" max="3" width="13.28125" style="11" customWidth="1"/>
    <col min="4" max="4" width="4.140625" style="1" customWidth="1"/>
    <col min="5" max="5" width="12.57421875" style="53" customWidth="1"/>
    <col min="6" max="6" width="9.28125" style="43" customWidth="1"/>
    <col min="7" max="7" width="41.28125" style="2" customWidth="1"/>
    <col min="8" max="8" width="11.57421875" style="12" customWidth="1"/>
    <col min="9" max="9" width="11.57421875" style="15" customWidth="1"/>
    <col min="10" max="10" width="11.57421875" style="14" customWidth="1"/>
    <col min="11" max="11" width="11.57421875" style="92" customWidth="1"/>
    <col min="12" max="12" width="11.57421875" style="122" customWidth="1"/>
    <col min="13" max="16" width="11.57421875" style="3" customWidth="1"/>
    <col min="17" max="17" width="11.57421875" style="0" customWidth="1"/>
    <col min="18" max="234" width="11.57421875" style="3" customWidth="1"/>
  </cols>
  <sheetData>
    <row r="1" spans="1:234" s="5" customFormat="1" ht="20.25">
      <c r="A1" s="46" t="s">
        <v>132</v>
      </c>
      <c r="B1" s="6" t="s">
        <v>133</v>
      </c>
      <c r="C1" s="11" t="s">
        <v>127</v>
      </c>
      <c r="D1" s="6" t="s">
        <v>128</v>
      </c>
      <c r="E1" s="53" t="s">
        <v>129</v>
      </c>
      <c r="F1" s="7" t="s">
        <v>130</v>
      </c>
      <c r="G1" s="8" t="s">
        <v>131</v>
      </c>
      <c r="H1" s="114" t="s">
        <v>233</v>
      </c>
      <c r="I1" s="8" t="s">
        <v>242</v>
      </c>
      <c r="J1" s="13" t="s">
        <v>243</v>
      </c>
      <c r="K1" s="13" t="s">
        <v>232</v>
      </c>
      <c r="L1" s="13" t="s">
        <v>244</v>
      </c>
      <c r="M1" s="9" t="s">
        <v>241</v>
      </c>
      <c r="N1" s="9" t="s">
        <v>234</v>
      </c>
      <c r="O1" s="9"/>
      <c r="P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</row>
    <row r="2" spans="1:234" s="4" customFormat="1" ht="21.75" customHeight="1">
      <c r="A2" s="47" t="s">
        <v>0</v>
      </c>
      <c r="B2" s="47" t="s">
        <v>1</v>
      </c>
      <c r="C2" s="16" t="s">
        <v>2</v>
      </c>
      <c r="D2" s="17" t="s">
        <v>3</v>
      </c>
      <c r="E2" s="66" t="s">
        <v>4</v>
      </c>
      <c r="F2" s="63" t="s">
        <v>5</v>
      </c>
      <c r="G2" s="19" t="s">
        <v>6</v>
      </c>
      <c r="H2" s="93">
        <v>24</v>
      </c>
      <c r="I2" s="93"/>
      <c r="J2" s="93">
        <v>30</v>
      </c>
      <c r="K2" s="93">
        <v>30</v>
      </c>
      <c r="L2" s="93">
        <v>30</v>
      </c>
      <c r="M2" s="103"/>
      <c r="N2" s="112">
        <f>LARGE(H2:M2,1)+LARGE(H2:M2,2)+LARGE(H2:M2,3)</f>
        <v>90</v>
      </c>
      <c r="O2" s="125">
        <v>1</v>
      </c>
      <c r="HZ2"/>
    </row>
    <row r="3" spans="1:234" s="4" customFormat="1" ht="21.75" customHeight="1">
      <c r="A3" s="47" t="s">
        <v>7</v>
      </c>
      <c r="B3" s="47" t="s">
        <v>8</v>
      </c>
      <c r="C3" s="16" t="s">
        <v>9</v>
      </c>
      <c r="D3" s="17" t="s">
        <v>3</v>
      </c>
      <c r="E3" s="66" t="s">
        <v>4</v>
      </c>
      <c r="F3" s="63" t="s">
        <v>5</v>
      </c>
      <c r="G3" s="19" t="s">
        <v>6</v>
      </c>
      <c r="H3" s="93">
        <v>27</v>
      </c>
      <c r="I3" s="93">
        <v>27</v>
      </c>
      <c r="J3" s="93">
        <v>27</v>
      </c>
      <c r="K3" s="93">
        <v>24</v>
      </c>
      <c r="L3" s="93"/>
      <c r="M3" s="103"/>
      <c r="N3" s="112">
        <f>LARGE(H3:M3,1)+LARGE(H3:M3,2)+LARGE(H3:M3,3)</f>
        <v>81</v>
      </c>
      <c r="O3" s="130">
        <v>2</v>
      </c>
      <c r="HZ3"/>
    </row>
    <row r="4" spans="1:234" s="4" customFormat="1" ht="21.75" customHeight="1">
      <c r="A4" s="47" t="s">
        <v>139</v>
      </c>
      <c r="B4" s="47" t="s">
        <v>84</v>
      </c>
      <c r="C4" s="16" t="s">
        <v>140</v>
      </c>
      <c r="D4" s="61" t="s">
        <v>3</v>
      </c>
      <c r="E4" s="66" t="s">
        <v>4</v>
      </c>
      <c r="F4" s="57" t="s">
        <v>5</v>
      </c>
      <c r="G4" s="21" t="s">
        <v>6</v>
      </c>
      <c r="H4" s="94">
        <v>21</v>
      </c>
      <c r="I4" s="104">
        <v>30</v>
      </c>
      <c r="J4" s="94">
        <v>24</v>
      </c>
      <c r="K4" s="94">
        <v>27</v>
      </c>
      <c r="L4" s="94"/>
      <c r="M4" s="105"/>
      <c r="N4" s="112">
        <f>LARGE(H4:M4,1)+LARGE(H4:M4,2)+LARGE(H4:M4,3)</f>
        <v>81</v>
      </c>
      <c r="O4" s="132">
        <v>3</v>
      </c>
      <c r="HZ4"/>
    </row>
    <row r="5" spans="1:15" s="10" customFormat="1" ht="19.5" customHeight="1">
      <c r="A5" s="47" t="s">
        <v>141</v>
      </c>
      <c r="B5" s="47" t="s">
        <v>142</v>
      </c>
      <c r="C5" s="16"/>
      <c r="D5" s="61" t="s">
        <v>3</v>
      </c>
      <c r="E5" s="115" t="s">
        <v>4</v>
      </c>
      <c r="F5" s="57" t="s">
        <v>5</v>
      </c>
      <c r="G5" s="21" t="s">
        <v>6</v>
      </c>
      <c r="H5" s="94"/>
      <c r="I5" s="104">
        <v>24</v>
      </c>
      <c r="J5" s="94">
        <v>21</v>
      </c>
      <c r="K5" s="94"/>
      <c r="L5" s="94"/>
      <c r="M5" s="105"/>
      <c r="N5" s="112">
        <f>SUM(H5:M5)</f>
        <v>45</v>
      </c>
      <c r="O5" s="110"/>
    </row>
    <row r="6" spans="1:15" s="10" customFormat="1" ht="19.5" customHeight="1">
      <c r="A6" s="47" t="s">
        <v>134</v>
      </c>
      <c r="B6" s="47" t="s">
        <v>135</v>
      </c>
      <c r="C6" s="16" t="s">
        <v>136</v>
      </c>
      <c r="D6" s="61" t="s">
        <v>3</v>
      </c>
      <c r="E6" s="115" t="s">
        <v>4</v>
      </c>
      <c r="F6" s="57" t="s">
        <v>5</v>
      </c>
      <c r="G6" s="21" t="s">
        <v>6</v>
      </c>
      <c r="H6" s="94">
        <v>30</v>
      </c>
      <c r="I6" s="104"/>
      <c r="J6" s="94"/>
      <c r="K6" s="94"/>
      <c r="L6" s="94"/>
      <c r="M6" s="105"/>
      <c r="N6" s="112">
        <f>SUM(H6:M6)</f>
        <v>30</v>
      </c>
      <c r="O6" s="123"/>
    </row>
    <row r="7" spans="1:15" s="10" customFormat="1" ht="19.5" customHeight="1">
      <c r="A7" s="47" t="s">
        <v>143</v>
      </c>
      <c r="B7" s="47" t="s">
        <v>53</v>
      </c>
      <c r="C7" s="16"/>
      <c r="D7" s="61" t="s">
        <v>3</v>
      </c>
      <c r="E7" s="115" t="s">
        <v>4</v>
      </c>
      <c r="F7" s="57" t="s">
        <v>5</v>
      </c>
      <c r="G7" s="21"/>
      <c r="H7" s="94"/>
      <c r="I7" s="104"/>
      <c r="J7" s="94"/>
      <c r="K7" s="94"/>
      <c r="L7" s="94"/>
      <c r="M7" s="105">
        <v>30</v>
      </c>
      <c r="N7" s="112">
        <f>SUM(H7:M7)</f>
        <v>30</v>
      </c>
      <c r="O7" s="123"/>
    </row>
    <row r="8" spans="1:234" s="4" customFormat="1" ht="19.5" customHeight="1">
      <c r="A8" s="47" t="s">
        <v>214</v>
      </c>
      <c r="B8" s="47" t="s">
        <v>170</v>
      </c>
      <c r="C8" s="16"/>
      <c r="D8" s="61" t="s">
        <v>3</v>
      </c>
      <c r="E8" s="115" t="s">
        <v>4</v>
      </c>
      <c r="F8" s="57" t="s">
        <v>5</v>
      </c>
      <c r="G8" s="22"/>
      <c r="H8" s="94"/>
      <c r="I8" s="104"/>
      <c r="J8" s="94">
        <v>18</v>
      </c>
      <c r="K8" s="94"/>
      <c r="L8" s="94"/>
      <c r="M8" s="105"/>
      <c r="N8" s="112">
        <f>SUM(H8:M8)</f>
        <v>18</v>
      </c>
      <c r="O8" s="123"/>
      <c r="HZ8"/>
    </row>
    <row r="9" spans="1:234" s="4" customFormat="1" ht="19.5" customHeight="1">
      <c r="A9" s="47"/>
      <c r="B9" s="47"/>
      <c r="C9" s="16"/>
      <c r="D9" s="20"/>
      <c r="E9" s="67"/>
      <c r="F9" s="44"/>
      <c r="G9" s="21"/>
      <c r="H9" s="94"/>
      <c r="I9" s="104"/>
      <c r="J9" s="94"/>
      <c r="K9" s="94"/>
      <c r="L9" s="94"/>
      <c r="M9" s="105"/>
      <c r="N9" s="135"/>
      <c r="O9" s="110"/>
      <c r="HZ9"/>
    </row>
    <row r="10" spans="1:234" s="4" customFormat="1" ht="19.5" customHeight="1">
      <c r="A10" s="47" t="s">
        <v>313</v>
      </c>
      <c r="B10" s="47" t="s">
        <v>314</v>
      </c>
      <c r="C10" s="16"/>
      <c r="D10" s="74" t="s">
        <v>57</v>
      </c>
      <c r="E10" s="115" t="s">
        <v>4</v>
      </c>
      <c r="F10" s="57" t="s">
        <v>5</v>
      </c>
      <c r="G10" s="22"/>
      <c r="H10" s="94"/>
      <c r="I10" s="104"/>
      <c r="J10" s="94">
        <v>30</v>
      </c>
      <c r="K10" s="94">
        <v>27</v>
      </c>
      <c r="L10" s="94">
        <v>30</v>
      </c>
      <c r="M10" s="105"/>
      <c r="N10" s="112">
        <f>LARGE(H10:M10,1)+LARGE(H10:M10,2)+LARGE(H10:M10,3)</f>
        <v>87</v>
      </c>
      <c r="O10" s="125">
        <v>1</v>
      </c>
      <c r="HZ10"/>
    </row>
    <row r="11" spans="1:234" s="4" customFormat="1" ht="19.5" customHeight="1">
      <c r="A11" s="47" t="s">
        <v>265</v>
      </c>
      <c r="B11" s="47" t="s">
        <v>266</v>
      </c>
      <c r="C11" s="16"/>
      <c r="D11" s="74" t="s">
        <v>149</v>
      </c>
      <c r="E11" s="115" t="s">
        <v>4</v>
      </c>
      <c r="F11" s="57" t="s">
        <v>5</v>
      </c>
      <c r="G11" s="22"/>
      <c r="H11" s="94"/>
      <c r="I11" s="104">
        <v>27</v>
      </c>
      <c r="J11" s="94">
        <v>24</v>
      </c>
      <c r="K11" s="94"/>
      <c r="L11" s="94"/>
      <c r="M11" s="105">
        <v>30</v>
      </c>
      <c r="N11" s="112">
        <f>LARGE(H11:M11,1)+LARGE(H11:M11,2)+LARGE(H11:M11,3)</f>
        <v>81</v>
      </c>
      <c r="O11" s="131">
        <v>2</v>
      </c>
      <c r="HZ11"/>
    </row>
    <row r="12" spans="1:234" s="4" customFormat="1" ht="19.5" customHeight="1">
      <c r="A12" s="47" t="s">
        <v>263</v>
      </c>
      <c r="B12" s="47" t="s">
        <v>264</v>
      </c>
      <c r="C12" s="16"/>
      <c r="D12" s="74" t="s">
        <v>57</v>
      </c>
      <c r="E12" s="115" t="s">
        <v>4</v>
      </c>
      <c r="F12" s="57" t="s">
        <v>5</v>
      </c>
      <c r="G12" s="22"/>
      <c r="H12" s="94"/>
      <c r="I12" s="104">
        <v>30</v>
      </c>
      <c r="J12" s="94">
        <v>21</v>
      </c>
      <c r="K12" s="94"/>
      <c r="L12" s="94"/>
      <c r="M12" s="105">
        <v>27</v>
      </c>
      <c r="N12" s="112">
        <f>LARGE(H12:M12,1)+LARGE(H12:M12,2)+LARGE(H12:M12,3)</f>
        <v>78</v>
      </c>
      <c r="O12" s="133">
        <v>3</v>
      </c>
      <c r="HZ12"/>
    </row>
    <row r="13" spans="1:234" s="4" customFormat="1" ht="19.5" customHeight="1">
      <c r="A13" s="47" t="s">
        <v>315</v>
      </c>
      <c r="B13" s="47" t="s">
        <v>316</v>
      </c>
      <c r="C13" s="16"/>
      <c r="D13" s="74" t="s">
        <v>57</v>
      </c>
      <c r="E13" s="115" t="s">
        <v>4</v>
      </c>
      <c r="F13" s="57" t="s">
        <v>5</v>
      </c>
      <c r="G13" s="22"/>
      <c r="H13" s="94"/>
      <c r="I13" s="104"/>
      <c r="J13" s="94">
        <v>27</v>
      </c>
      <c r="K13" s="94">
        <v>30</v>
      </c>
      <c r="L13" s="94"/>
      <c r="M13" s="105"/>
      <c r="N13" s="112">
        <f>SUM(H13:M13)</f>
        <v>57</v>
      </c>
      <c r="O13" s="123"/>
      <c r="HZ13"/>
    </row>
    <row r="14" spans="1:234" s="4" customFormat="1" ht="19.5" customHeight="1">
      <c r="A14" s="47"/>
      <c r="B14" s="47"/>
      <c r="C14" s="16"/>
      <c r="D14" s="116"/>
      <c r="E14" s="67"/>
      <c r="F14" s="44"/>
      <c r="G14" s="22"/>
      <c r="H14" s="94"/>
      <c r="I14" s="104"/>
      <c r="J14" s="94"/>
      <c r="K14" s="94"/>
      <c r="L14" s="94"/>
      <c r="M14" s="105"/>
      <c r="N14" s="135"/>
      <c r="O14" s="123"/>
      <c r="HZ14"/>
    </row>
    <row r="15" spans="1:234" s="4" customFormat="1" ht="19.5" customHeight="1">
      <c r="A15" s="47"/>
      <c r="B15" s="47"/>
      <c r="C15" s="16"/>
      <c r="D15" s="62"/>
      <c r="E15" s="67"/>
      <c r="F15" s="40"/>
      <c r="G15" s="19"/>
      <c r="H15" s="93"/>
      <c r="I15" s="93"/>
      <c r="J15" s="93"/>
      <c r="K15" s="93"/>
      <c r="L15" s="93"/>
      <c r="M15" s="103"/>
      <c r="N15" s="135"/>
      <c r="O15" s="123"/>
      <c r="HZ15"/>
    </row>
    <row r="16" spans="1:15" s="10" customFormat="1" ht="19.5" customHeight="1">
      <c r="A16" s="47" t="s">
        <v>134</v>
      </c>
      <c r="B16" s="47" t="s">
        <v>135</v>
      </c>
      <c r="C16" s="16"/>
      <c r="D16" s="17" t="s">
        <v>3</v>
      </c>
      <c r="E16" s="68" t="s">
        <v>10</v>
      </c>
      <c r="F16" s="65" t="s">
        <v>5</v>
      </c>
      <c r="G16" s="19"/>
      <c r="H16" s="93"/>
      <c r="I16" s="93">
        <v>30</v>
      </c>
      <c r="J16" s="93">
        <v>30</v>
      </c>
      <c r="K16" s="93">
        <v>30</v>
      </c>
      <c r="L16" s="93"/>
      <c r="M16" s="103">
        <v>30</v>
      </c>
      <c r="N16" s="112">
        <f>LARGE(H16:M16,1)+LARGE(H16:M16,2)+LARGE(H16:M16,3)</f>
        <v>90</v>
      </c>
      <c r="O16" s="125">
        <v>1</v>
      </c>
    </row>
    <row r="17" spans="1:234" s="4" customFormat="1" ht="19.5" customHeight="1">
      <c r="A17" s="47" t="s">
        <v>143</v>
      </c>
      <c r="B17" s="47" t="s">
        <v>144</v>
      </c>
      <c r="C17" s="16" t="s">
        <v>145</v>
      </c>
      <c r="D17" s="61" t="s">
        <v>3</v>
      </c>
      <c r="E17" s="68" t="s">
        <v>10</v>
      </c>
      <c r="F17" s="57" t="s">
        <v>5</v>
      </c>
      <c r="G17" s="21" t="s">
        <v>6</v>
      </c>
      <c r="H17" s="94">
        <v>30</v>
      </c>
      <c r="I17" s="104">
        <v>27</v>
      </c>
      <c r="J17" s="94">
        <v>27</v>
      </c>
      <c r="K17" s="94"/>
      <c r="L17" s="94">
        <v>30</v>
      </c>
      <c r="M17" s="105">
        <v>27</v>
      </c>
      <c r="N17" s="112">
        <f>LARGE(H17:M17,1)+LARGE(H17:M17,2)+LARGE(H17:M17,3)</f>
        <v>87</v>
      </c>
      <c r="O17" s="130">
        <v>2</v>
      </c>
      <c r="HZ17"/>
    </row>
    <row r="18" spans="1:234" s="4" customFormat="1" ht="19.5" customHeight="1">
      <c r="A18" s="47"/>
      <c r="B18" s="47"/>
      <c r="C18" s="16"/>
      <c r="D18" s="62"/>
      <c r="E18" s="67"/>
      <c r="F18" s="39"/>
      <c r="G18" s="19"/>
      <c r="H18" s="93"/>
      <c r="I18" s="93"/>
      <c r="J18" s="93"/>
      <c r="K18" s="93"/>
      <c r="L18" s="93"/>
      <c r="M18" s="103"/>
      <c r="N18" s="135"/>
      <c r="O18" s="123"/>
      <c r="HZ18"/>
    </row>
    <row r="19" spans="1:15" s="10" customFormat="1" ht="19.5" customHeight="1">
      <c r="A19" s="47" t="s">
        <v>146</v>
      </c>
      <c r="B19" s="47" t="s">
        <v>147</v>
      </c>
      <c r="C19" s="16" t="s">
        <v>148</v>
      </c>
      <c r="D19" s="20" t="s">
        <v>149</v>
      </c>
      <c r="E19" s="67" t="s">
        <v>10</v>
      </c>
      <c r="F19" s="44" t="s">
        <v>5</v>
      </c>
      <c r="G19" s="21" t="s">
        <v>6</v>
      </c>
      <c r="H19" s="94">
        <v>30</v>
      </c>
      <c r="I19" s="104"/>
      <c r="J19" s="94">
        <v>30</v>
      </c>
      <c r="K19" s="94">
        <v>30</v>
      </c>
      <c r="L19" s="94"/>
      <c r="M19" s="105">
        <v>30</v>
      </c>
      <c r="N19" s="112">
        <f>LARGE(H19:M19,1)+LARGE(H19:M19,2)+LARGE(H19:M19,3)</f>
        <v>90</v>
      </c>
      <c r="O19" s="126">
        <v>1</v>
      </c>
    </row>
    <row r="20" spans="1:15" s="10" customFormat="1" ht="19.5" customHeight="1">
      <c r="A20" s="47"/>
      <c r="B20" s="47"/>
      <c r="C20" s="16"/>
      <c r="D20" s="20"/>
      <c r="E20" s="67"/>
      <c r="F20" s="44"/>
      <c r="G20" s="21"/>
      <c r="H20" s="94"/>
      <c r="I20" s="104"/>
      <c r="J20" s="94"/>
      <c r="K20" s="94"/>
      <c r="L20" s="94"/>
      <c r="M20" s="105"/>
      <c r="N20" s="135"/>
      <c r="O20" s="110"/>
    </row>
    <row r="21" spans="1:15" s="10" customFormat="1" ht="19.5" customHeight="1">
      <c r="A21" s="50" t="s">
        <v>218</v>
      </c>
      <c r="B21" s="50" t="s">
        <v>94</v>
      </c>
      <c r="C21" s="16"/>
      <c r="D21" s="61" t="s">
        <v>3</v>
      </c>
      <c r="E21" s="67" t="s">
        <v>20</v>
      </c>
      <c r="F21" s="44" t="s">
        <v>5</v>
      </c>
      <c r="G21" s="24"/>
      <c r="H21" s="94">
        <v>30</v>
      </c>
      <c r="I21" s="104">
        <v>27</v>
      </c>
      <c r="J21" s="94">
        <v>30</v>
      </c>
      <c r="K21" s="94">
        <v>24</v>
      </c>
      <c r="L21" s="94"/>
      <c r="M21" s="105"/>
      <c r="N21" s="112">
        <f>LARGE(H21:M21,1)+LARGE(H21:M21,2)+LARGE(H21:M21,3)</f>
        <v>87</v>
      </c>
      <c r="O21" s="126">
        <v>1</v>
      </c>
    </row>
    <row r="22" spans="1:15" s="10" customFormat="1" ht="19.5" customHeight="1">
      <c r="A22" s="50" t="s">
        <v>74</v>
      </c>
      <c r="B22" s="50" t="s">
        <v>75</v>
      </c>
      <c r="C22" s="16"/>
      <c r="D22" s="61" t="s">
        <v>3</v>
      </c>
      <c r="E22" s="67" t="s">
        <v>20</v>
      </c>
      <c r="F22" s="44" t="s">
        <v>5</v>
      </c>
      <c r="G22" s="24"/>
      <c r="H22" s="94">
        <v>27</v>
      </c>
      <c r="I22" s="104">
        <v>30</v>
      </c>
      <c r="J22" s="94"/>
      <c r="K22" s="94">
        <v>18</v>
      </c>
      <c r="L22" s="94"/>
      <c r="M22" s="105"/>
      <c r="N22" s="112">
        <f>LARGE(H22:M22,1)+LARGE(H22:M22,2)+LARGE(H22:M22,3)</f>
        <v>75</v>
      </c>
      <c r="O22" s="130">
        <v>2</v>
      </c>
    </row>
    <row r="23" spans="1:15" s="10" customFormat="1" ht="19.5" customHeight="1">
      <c r="A23" s="50" t="s">
        <v>174</v>
      </c>
      <c r="B23" s="50" t="s">
        <v>175</v>
      </c>
      <c r="C23" s="16"/>
      <c r="D23" s="61" t="s">
        <v>3</v>
      </c>
      <c r="E23" s="67" t="s">
        <v>20</v>
      </c>
      <c r="F23" s="44" t="s">
        <v>5</v>
      </c>
      <c r="G23" s="24"/>
      <c r="H23" s="94"/>
      <c r="I23" s="104">
        <v>24</v>
      </c>
      <c r="J23" s="94">
        <v>21</v>
      </c>
      <c r="K23" s="94">
        <v>6</v>
      </c>
      <c r="L23" s="94"/>
      <c r="M23" s="105"/>
      <c r="N23" s="112">
        <f>LARGE(H23:M23,1)+LARGE(H23:M23,2)+LARGE(H23:M23,3)</f>
        <v>51</v>
      </c>
      <c r="O23" s="132">
        <v>3</v>
      </c>
    </row>
    <row r="24" spans="1:15" s="10" customFormat="1" ht="19.5" customHeight="1">
      <c r="A24" s="50" t="s">
        <v>217</v>
      </c>
      <c r="B24" s="50" t="s">
        <v>150</v>
      </c>
      <c r="C24" s="16"/>
      <c r="D24" s="61" t="s">
        <v>3</v>
      </c>
      <c r="E24" s="67" t="s">
        <v>20</v>
      </c>
      <c r="F24" s="44" t="s">
        <v>5</v>
      </c>
      <c r="G24" s="24"/>
      <c r="H24" s="94">
        <v>24</v>
      </c>
      <c r="I24" s="104"/>
      <c r="J24" s="94"/>
      <c r="K24" s="94"/>
      <c r="L24" s="94"/>
      <c r="M24" s="105">
        <v>24</v>
      </c>
      <c r="N24" s="112">
        <f aca="true" t="shared" si="0" ref="N24:N35">SUM(H24:M24)</f>
        <v>48</v>
      </c>
      <c r="O24" s="110"/>
    </row>
    <row r="25" spans="1:15" s="10" customFormat="1" ht="19.5" customHeight="1">
      <c r="A25" s="50" t="s">
        <v>317</v>
      </c>
      <c r="B25" s="50" t="s">
        <v>1</v>
      </c>
      <c r="C25" s="16"/>
      <c r="D25" s="61" t="s">
        <v>3</v>
      </c>
      <c r="E25" s="67" t="s">
        <v>20</v>
      </c>
      <c r="F25" s="44" t="s">
        <v>5</v>
      </c>
      <c r="G25" s="24"/>
      <c r="H25" s="94"/>
      <c r="I25" s="104"/>
      <c r="J25" s="94">
        <v>24</v>
      </c>
      <c r="K25" s="94">
        <v>21</v>
      </c>
      <c r="L25" s="94"/>
      <c r="M25" s="105"/>
      <c r="N25" s="112">
        <f t="shared" si="0"/>
        <v>45</v>
      </c>
      <c r="O25" s="110"/>
    </row>
    <row r="26" spans="1:15" s="10" customFormat="1" ht="19.5" customHeight="1">
      <c r="A26" s="50" t="s">
        <v>394</v>
      </c>
      <c r="B26" s="50" t="s">
        <v>395</v>
      </c>
      <c r="C26" s="16"/>
      <c r="D26" s="61" t="s">
        <v>3</v>
      </c>
      <c r="E26" s="67" t="s">
        <v>20</v>
      </c>
      <c r="F26" s="44" t="s">
        <v>5</v>
      </c>
      <c r="G26" s="24"/>
      <c r="H26" s="94"/>
      <c r="I26" s="104"/>
      <c r="J26" s="94"/>
      <c r="K26" s="94"/>
      <c r="L26" s="94"/>
      <c r="M26" s="105">
        <v>30</v>
      </c>
      <c r="N26" s="112">
        <f t="shared" si="0"/>
        <v>30</v>
      </c>
      <c r="O26" s="110"/>
    </row>
    <row r="27" spans="1:15" s="10" customFormat="1" ht="19.5" customHeight="1">
      <c r="A27" s="50" t="s">
        <v>334</v>
      </c>
      <c r="B27" s="50" t="s">
        <v>36</v>
      </c>
      <c r="C27" s="16"/>
      <c r="D27" s="61" t="s">
        <v>3</v>
      </c>
      <c r="E27" s="67" t="s">
        <v>20</v>
      </c>
      <c r="F27" s="44" t="s">
        <v>5</v>
      </c>
      <c r="G27" s="24"/>
      <c r="H27" s="94"/>
      <c r="I27" s="104"/>
      <c r="J27" s="94"/>
      <c r="K27" s="94">
        <v>30</v>
      </c>
      <c r="L27" s="94"/>
      <c r="M27" s="105"/>
      <c r="N27" s="112">
        <f t="shared" si="0"/>
        <v>30</v>
      </c>
      <c r="O27" s="110"/>
    </row>
    <row r="28" spans="1:15" s="10" customFormat="1" ht="19.5" customHeight="1">
      <c r="A28" s="50" t="s">
        <v>365</v>
      </c>
      <c r="B28" s="50" t="s">
        <v>44</v>
      </c>
      <c r="C28" s="16"/>
      <c r="D28" s="61" t="s">
        <v>3</v>
      </c>
      <c r="E28" s="67" t="s">
        <v>20</v>
      </c>
      <c r="F28" s="44" t="s">
        <v>5</v>
      </c>
      <c r="G28" s="24"/>
      <c r="H28" s="94"/>
      <c r="I28" s="104"/>
      <c r="J28" s="94"/>
      <c r="K28" s="94"/>
      <c r="L28" s="94">
        <v>30</v>
      </c>
      <c r="M28" s="105"/>
      <c r="N28" s="112">
        <f t="shared" si="0"/>
        <v>30</v>
      </c>
      <c r="O28" s="110"/>
    </row>
    <row r="29" spans="1:15" s="10" customFormat="1" ht="19.5" customHeight="1">
      <c r="A29" s="50" t="s">
        <v>214</v>
      </c>
      <c r="B29" s="50" t="s">
        <v>170</v>
      </c>
      <c r="C29" s="16"/>
      <c r="D29" s="61" t="s">
        <v>3</v>
      </c>
      <c r="E29" s="67" t="s">
        <v>20</v>
      </c>
      <c r="F29" s="44" t="s">
        <v>5</v>
      </c>
      <c r="G29" s="24"/>
      <c r="H29" s="94"/>
      <c r="I29" s="104"/>
      <c r="J29" s="94">
        <v>27</v>
      </c>
      <c r="K29" s="94"/>
      <c r="L29" s="94"/>
      <c r="M29" s="105"/>
      <c r="N29" s="112">
        <f t="shared" si="0"/>
        <v>27</v>
      </c>
      <c r="O29" s="110"/>
    </row>
    <row r="30" spans="1:15" s="10" customFormat="1" ht="19.5" customHeight="1">
      <c r="A30" s="50" t="s">
        <v>330</v>
      </c>
      <c r="B30" s="50" t="s">
        <v>331</v>
      </c>
      <c r="C30" s="16"/>
      <c r="D30" s="61" t="s">
        <v>3</v>
      </c>
      <c r="E30" s="67" t="s">
        <v>20</v>
      </c>
      <c r="F30" s="44" t="s">
        <v>5</v>
      </c>
      <c r="G30" s="24"/>
      <c r="H30" s="94"/>
      <c r="I30" s="104"/>
      <c r="J30" s="94"/>
      <c r="K30" s="94">
        <v>27</v>
      </c>
      <c r="L30" s="94"/>
      <c r="M30" s="105"/>
      <c r="N30" s="112">
        <f t="shared" si="0"/>
        <v>27</v>
      </c>
      <c r="O30" s="110"/>
    </row>
    <row r="31" spans="1:15" s="10" customFormat="1" ht="19.5" customHeight="1">
      <c r="A31" s="50" t="s">
        <v>396</v>
      </c>
      <c r="B31" s="50" t="s">
        <v>397</v>
      </c>
      <c r="C31" s="16"/>
      <c r="D31" s="61" t="s">
        <v>3</v>
      </c>
      <c r="E31" s="67" t="s">
        <v>20</v>
      </c>
      <c r="F31" s="44" t="s">
        <v>5</v>
      </c>
      <c r="G31" s="24"/>
      <c r="H31" s="94"/>
      <c r="I31" s="104"/>
      <c r="J31" s="94"/>
      <c r="K31" s="94"/>
      <c r="L31" s="94"/>
      <c r="M31" s="105">
        <v>27</v>
      </c>
      <c r="N31" s="112">
        <f t="shared" si="0"/>
        <v>27</v>
      </c>
      <c r="O31" s="110"/>
    </row>
    <row r="32" spans="1:15" s="10" customFormat="1" ht="19.5" customHeight="1">
      <c r="A32" s="50" t="s">
        <v>398</v>
      </c>
      <c r="B32" s="50" t="s">
        <v>156</v>
      </c>
      <c r="C32" s="16"/>
      <c r="D32" s="61" t="s">
        <v>3</v>
      </c>
      <c r="E32" s="67" t="s">
        <v>20</v>
      </c>
      <c r="F32" s="44" t="s">
        <v>5</v>
      </c>
      <c r="G32" s="24"/>
      <c r="H32" s="94"/>
      <c r="I32" s="104"/>
      <c r="J32" s="94"/>
      <c r="K32" s="94"/>
      <c r="L32" s="94"/>
      <c r="M32" s="105">
        <v>21</v>
      </c>
      <c r="N32" s="112">
        <f t="shared" si="0"/>
        <v>21</v>
      </c>
      <c r="O32" s="110"/>
    </row>
    <row r="33" spans="1:15" s="10" customFormat="1" ht="19.5" customHeight="1">
      <c r="A33" s="50" t="s">
        <v>189</v>
      </c>
      <c r="B33" s="50" t="s">
        <v>190</v>
      </c>
      <c r="C33" s="16"/>
      <c r="D33" s="61" t="s">
        <v>3</v>
      </c>
      <c r="E33" s="67" t="s">
        <v>20</v>
      </c>
      <c r="F33" s="44" t="s">
        <v>5</v>
      </c>
      <c r="G33" s="24"/>
      <c r="H33" s="94"/>
      <c r="I33" s="104"/>
      <c r="J33" s="94"/>
      <c r="K33" s="94">
        <v>15</v>
      </c>
      <c r="L33" s="94"/>
      <c r="M33" s="105"/>
      <c r="N33" s="112">
        <f t="shared" si="0"/>
        <v>15</v>
      </c>
      <c r="O33" s="110"/>
    </row>
    <row r="34" spans="1:15" s="10" customFormat="1" ht="19.5" customHeight="1">
      <c r="A34" s="50" t="s">
        <v>332</v>
      </c>
      <c r="B34" s="50" t="s">
        <v>333</v>
      </c>
      <c r="C34" s="16"/>
      <c r="D34" s="61" t="s">
        <v>3</v>
      </c>
      <c r="E34" s="67" t="s">
        <v>20</v>
      </c>
      <c r="F34" s="44" t="s">
        <v>5</v>
      </c>
      <c r="G34" s="24"/>
      <c r="H34" s="94"/>
      <c r="I34" s="104"/>
      <c r="J34" s="94"/>
      <c r="K34" s="94">
        <v>12</v>
      </c>
      <c r="L34" s="94"/>
      <c r="M34" s="105"/>
      <c r="N34" s="112">
        <f t="shared" si="0"/>
        <v>12</v>
      </c>
      <c r="O34" s="110"/>
    </row>
    <row r="35" spans="1:15" s="10" customFormat="1" ht="19.5" customHeight="1">
      <c r="A35" s="50" t="s">
        <v>216</v>
      </c>
      <c r="B35" s="50" t="s">
        <v>170</v>
      </c>
      <c r="C35" s="16"/>
      <c r="D35" s="61" t="s">
        <v>3</v>
      </c>
      <c r="E35" s="67" t="s">
        <v>20</v>
      </c>
      <c r="F35" s="44" t="s">
        <v>5</v>
      </c>
      <c r="G35" s="24"/>
      <c r="H35" s="94"/>
      <c r="I35" s="104"/>
      <c r="J35" s="94"/>
      <c r="K35" s="94">
        <v>9</v>
      </c>
      <c r="L35" s="94"/>
      <c r="M35" s="105"/>
      <c r="N35" s="112">
        <f t="shared" si="0"/>
        <v>9</v>
      </c>
      <c r="O35" s="110"/>
    </row>
    <row r="36" spans="1:15" s="10" customFormat="1" ht="19.5" customHeight="1">
      <c r="A36" s="51"/>
      <c r="B36" s="47"/>
      <c r="C36" s="16"/>
      <c r="D36" s="20"/>
      <c r="E36" s="67"/>
      <c r="F36" s="44"/>
      <c r="G36" s="21"/>
      <c r="H36" s="94"/>
      <c r="I36" s="104"/>
      <c r="J36" s="94"/>
      <c r="K36" s="94"/>
      <c r="L36" s="94"/>
      <c r="M36" s="105"/>
      <c r="N36" s="135"/>
      <c r="O36" s="110"/>
    </row>
    <row r="37" spans="1:15" s="10" customFormat="1" ht="19.5" customHeight="1">
      <c r="A37" s="50" t="s">
        <v>172</v>
      </c>
      <c r="B37" s="50" t="s">
        <v>173</v>
      </c>
      <c r="C37" s="16"/>
      <c r="D37" s="20" t="s">
        <v>149</v>
      </c>
      <c r="E37" s="67" t="s">
        <v>20</v>
      </c>
      <c r="F37" s="44" t="s">
        <v>5</v>
      </c>
      <c r="G37" s="24"/>
      <c r="H37" s="94"/>
      <c r="I37" s="104">
        <v>30</v>
      </c>
      <c r="J37" s="94">
        <v>30</v>
      </c>
      <c r="K37" s="94">
        <v>30</v>
      </c>
      <c r="L37" s="94">
        <v>30</v>
      </c>
      <c r="M37" s="105"/>
      <c r="N37" s="112">
        <f>LARGE(H37:M37,1)+LARGE(H37:M37,2)+LARGE(H37:M37,3)</f>
        <v>90</v>
      </c>
      <c r="O37" s="126">
        <v>1</v>
      </c>
    </row>
    <row r="38" spans="1:15" s="10" customFormat="1" ht="19.5" customHeight="1">
      <c r="A38" s="50" t="s">
        <v>245</v>
      </c>
      <c r="B38" s="50" t="s">
        <v>151</v>
      </c>
      <c r="C38" s="16"/>
      <c r="D38" s="20" t="s">
        <v>149</v>
      </c>
      <c r="E38" s="67" t="s">
        <v>20</v>
      </c>
      <c r="F38" s="44" t="s">
        <v>5</v>
      </c>
      <c r="G38" s="24"/>
      <c r="H38" s="94">
        <v>30</v>
      </c>
      <c r="I38" s="104"/>
      <c r="J38" s="94">
        <v>27</v>
      </c>
      <c r="K38" s="94"/>
      <c r="L38" s="94">
        <v>27</v>
      </c>
      <c r="M38" s="105">
        <v>30</v>
      </c>
      <c r="N38" s="112">
        <f>LARGE(H38:M38,1)+LARGE(H38:M38,2)+LARGE(H38:M38,3)</f>
        <v>87</v>
      </c>
      <c r="O38" s="130">
        <v>2</v>
      </c>
    </row>
    <row r="39" spans="1:15" s="10" customFormat="1" ht="19.5" customHeight="1">
      <c r="A39" s="50" t="s">
        <v>335</v>
      </c>
      <c r="B39" s="50" t="s">
        <v>336</v>
      </c>
      <c r="C39" s="16"/>
      <c r="D39" s="74" t="s">
        <v>57</v>
      </c>
      <c r="E39" s="67" t="s">
        <v>20</v>
      </c>
      <c r="F39" s="44" t="s">
        <v>5</v>
      </c>
      <c r="G39" s="24"/>
      <c r="H39" s="94"/>
      <c r="I39" s="104"/>
      <c r="J39" s="94"/>
      <c r="K39" s="94">
        <v>27</v>
      </c>
      <c r="L39" s="94"/>
      <c r="M39" s="105"/>
      <c r="N39" s="112">
        <f>SUM(H39:M39)</f>
        <v>27</v>
      </c>
      <c r="O39" s="110"/>
    </row>
    <row r="40" spans="1:15" s="10" customFormat="1" ht="19.5" customHeight="1">
      <c r="A40" s="50" t="s">
        <v>399</v>
      </c>
      <c r="B40" s="50" t="s">
        <v>400</v>
      </c>
      <c r="C40" s="16"/>
      <c r="D40" s="20" t="s">
        <v>149</v>
      </c>
      <c r="E40" s="67" t="s">
        <v>20</v>
      </c>
      <c r="F40" s="44" t="s">
        <v>5</v>
      </c>
      <c r="G40" s="24"/>
      <c r="H40" s="94"/>
      <c r="I40" s="104"/>
      <c r="J40" s="94"/>
      <c r="K40" s="94"/>
      <c r="L40" s="94"/>
      <c r="M40" s="105">
        <v>27</v>
      </c>
      <c r="N40" s="112">
        <f>SUM(H40:M40)</f>
        <v>27</v>
      </c>
      <c r="O40" s="110"/>
    </row>
    <row r="41" spans="1:15" s="10" customFormat="1" ht="19.5" customHeight="1">
      <c r="A41" s="50" t="s">
        <v>337</v>
      </c>
      <c r="B41" s="50" t="s">
        <v>298</v>
      </c>
      <c r="C41" s="16"/>
      <c r="D41" s="74" t="s">
        <v>57</v>
      </c>
      <c r="E41" s="67" t="s">
        <v>20</v>
      </c>
      <c r="F41" s="44" t="s">
        <v>5</v>
      </c>
      <c r="G41" s="24"/>
      <c r="H41" s="94"/>
      <c r="I41" s="104"/>
      <c r="J41" s="94"/>
      <c r="K41" s="94">
        <v>24</v>
      </c>
      <c r="L41" s="94"/>
      <c r="M41" s="105"/>
      <c r="N41" s="112">
        <f>SUM(H41:M41)</f>
        <v>24</v>
      </c>
      <c r="O41" s="110"/>
    </row>
    <row r="42" spans="1:15" s="10" customFormat="1" ht="19.5" customHeight="1">
      <c r="A42" s="50"/>
      <c r="B42" s="50"/>
      <c r="C42" s="16"/>
      <c r="D42" s="20"/>
      <c r="E42" s="67"/>
      <c r="F42" s="44"/>
      <c r="G42" s="24"/>
      <c r="H42" s="94"/>
      <c r="I42" s="104"/>
      <c r="J42" s="94"/>
      <c r="K42" s="94"/>
      <c r="L42" s="94"/>
      <c r="M42" s="105"/>
      <c r="N42" s="135"/>
      <c r="O42" s="110"/>
    </row>
    <row r="43" spans="1:15" ht="21.75" customHeight="1">
      <c r="A43" s="47" t="s">
        <v>11</v>
      </c>
      <c r="B43" s="47" t="s">
        <v>12</v>
      </c>
      <c r="C43" s="16" t="s">
        <v>13</v>
      </c>
      <c r="D43" s="17" t="s">
        <v>3</v>
      </c>
      <c r="E43" s="73" t="s">
        <v>14</v>
      </c>
      <c r="F43" s="57" t="s">
        <v>5</v>
      </c>
      <c r="G43" s="19" t="s">
        <v>15</v>
      </c>
      <c r="H43" s="106">
        <v>30</v>
      </c>
      <c r="I43" s="96">
        <v>27</v>
      </c>
      <c r="J43" s="95"/>
      <c r="K43" s="95">
        <v>27</v>
      </c>
      <c r="L43" s="95">
        <v>30</v>
      </c>
      <c r="M43" s="107">
        <v>30</v>
      </c>
      <c r="N43" s="112">
        <f>LARGE(H43:M43,1)+LARGE(H43:M43,2)+LARGE(H43:M43,3)</f>
        <v>90</v>
      </c>
      <c r="O43" s="127">
        <v>1</v>
      </c>
    </row>
    <row r="44" spans="1:15" ht="21.75" customHeight="1">
      <c r="A44" s="48" t="s">
        <v>267</v>
      </c>
      <c r="B44" s="48" t="s">
        <v>108</v>
      </c>
      <c r="C44" s="25"/>
      <c r="D44" s="17" t="s">
        <v>3</v>
      </c>
      <c r="E44" s="73" t="s">
        <v>14</v>
      </c>
      <c r="F44" s="57" t="s">
        <v>5</v>
      </c>
      <c r="G44" s="26"/>
      <c r="H44" s="106"/>
      <c r="I44" s="96">
        <v>30</v>
      </c>
      <c r="J44" s="95"/>
      <c r="K44" s="95"/>
      <c r="L44" s="95"/>
      <c r="M44" s="107"/>
      <c r="N44" s="112">
        <f>SUM(H44:M44)</f>
        <v>30</v>
      </c>
      <c r="O44" s="111"/>
    </row>
    <row r="45" spans="1:15" ht="23.25" customHeight="1">
      <c r="A45" s="48" t="s">
        <v>338</v>
      </c>
      <c r="B45" s="48" t="s">
        <v>339</v>
      </c>
      <c r="C45" s="25"/>
      <c r="D45" s="17" t="s">
        <v>3</v>
      </c>
      <c r="E45" s="73" t="s">
        <v>14</v>
      </c>
      <c r="F45" s="57" t="s">
        <v>5</v>
      </c>
      <c r="G45" s="26"/>
      <c r="H45" s="106"/>
      <c r="I45" s="96"/>
      <c r="J45" s="95"/>
      <c r="K45" s="95">
        <v>30</v>
      </c>
      <c r="L45" s="95"/>
      <c r="M45" s="107"/>
      <c r="N45" s="112">
        <f>SUM(H45:M45)</f>
        <v>30</v>
      </c>
      <c r="O45" s="111"/>
    </row>
    <row r="46" spans="1:15" ht="23.25" customHeight="1">
      <c r="A46" s="48" t="s">
        <v>268</v>
      </c>
      <c r="B46" s="48" t="s">
        <v>1</v>
      </c>
      <c r="C46" s="25"/>
      <c r="D46" s="17" t="s">
        <v>3</v>
      </c>
      <c r="E46" s="73" t="s">
        <v>14</v>
      </c>
      <c r="F46" s="57" t="s">
        <v>5</v>
      </c>
      <c r="G46" s="26"/>
      <c r="H46" s="106"/>
      <c r="I46" s="96">
        <v>24</v>
      </c>
      <c r="J46" s="95"/>
      <c r="K46" s="95"/>
      <c r="L46" s="95"/>
      <c r="M46" s="107"/>
      <c r="N46" s="112">
        <f>SUM(H46:M46)</f>
        <v>24</v>
      </c>
      <c r="O46" s="111"/>
    </row>
    <row r="47" spans="1:15" ht="19.5" customHeight="1">
      <c r="A47" s="48"/>
      <c r="B47" s="48"/>
      <c r="C47" s="25"/>
      <c r="D47" s="62"/>
      <c r="E47" s="69"/>
      <c r="F47" s="44"/>
      <c r="G47" s="26"/>
      <c r="H47" s="106"/>
      <c r="I47" s="96"/>
      <c r="J47" s="95"/>
      <c r="K47" s="95"/>
      <c r="L47" s="95"/>
      <c r="M47" s="107"/>
      <c r="N47" s="135"/>
      <c r="O47" s="111"/>
    </row>
    <row r="48" spans="1:15" ht="24" customHeight="1">
      <c r="A48" s="48" t="s">
        <v>340</v>
      </c>
      <c r="B48" s="48" t="s">
        <v>341</v>
      </c>
      <c r="C48" s="25"/>
      <c r="D48" s="97" t="s">
        <v>57</v>
      </c>
      <c r="E48" s="73" t="s">
        <v>105</v>
      </c>
      <c r="F48" s="57" t="s">
        <v>342</v>
      </c>
      <c r="G48" s="26"/>
      <c r="H48" s="106"/>
      <c r="I48" s="96"/>
      <c r="J48" s="95"/>
      <c r="K48" s="95">
        <v>30</v>
      </c>
      <c r="L48" s="95"/>
      <c r="M48" s="107"/>
      <c r="N48" s="112">
        <f>SUM(H48:M48)</f>
        <v>30</v>
      </c>
      <c r="O48" s="111"/>
    </row>
    <row r="49" spans="1:15" ht="19.5" customHeight="1">
      <c r="A49" s="48"/>
      <c r="B49" s="48"/>
      <c r="C49" s="25"/>
      <c r="D49" s="62"/>
      <c r="E49" s="69"/>
      <c r="F49" s="41"/>
      <c r="G49" s="26"/>
      <c r="H49" s="106"/>
      <c r="I49" s="96"/>
      <c r="J49" s="95"/>
      <c r="K49" s="95"/>
      <c r="L49" s="95"/>
      <c r="M49" s="107"/>
      <c r="N49" s="135"/>
      <c r="O49" s="111"/>
    </row>
    <row r="50" spans="1:15" ht="19.5" customHeight="1">
      <c r="A50" s="47" t="s">
        <v>17</v>
      </c>
      <c r="B50" s="47" t="s">
        <v>18</v>
      </c>
      <c r="C50" s="16" t="s">
        <v>19</v>
      </c>
      <c r="D50" s="17" t="s">
        <v>3</v>
      </c>
      <c r="E50" s="76" t="s">
        <v>20</v>
      </c>
      <c r="F50" s="27" t="s">
        <v>21</v>
      </c>
      <c r="G50" s="19" t="s">
        <v>22</v>
      </c>
      <c r="H50" s="106">
        <v>27</v>
      </c>
      <c r="I50" s="96"/>
      <c r="J50" s="95">
        <v>30</v>
      </c>
      <c r="K50" s="95"/>
      <c r="L50" s="95">
        <v>30</v>
      </c>
      <c r="M50" s="107"/>
      <c r="N50" s="112">
        <f>LARGE(H50:M50,1)+LARGE(H50:M50,2)+LARGE(H50:M50,3)</f>
        <v>87</v>
      </c>
      <c r="O50" s="127">
        <v>1</v>
      </c>
    </row>
    <row r="51" spans="1:15" s="10" customFormat="1" ht="19.5" customHeight="1">
      <c r="A51" s="50" t="s">
        <v>201</v>
      </c>
      <c r="B51" s="50" t="s">
        <v>202</v>
      </c>
      <c r="C51" s="16"/>
      <c r="D51" s="61" t="s">
        <v>3</v>
      </c>
      <c r="E51" s="67" t="s">
        <v>24</v>
      </c>
      <c r="F51" s="58" t="s">
        <v>21</v>
      </c>
      <c r="G51" s="21"/>
      <c r="H51" s="94">
        <v>30</v>
      </c>
      <c r="I51" s="104">
        <v>30</v>
      </c>
      <c r="J51" s="94"/>
      <c r="K51" s="94"/>
      <c r="L51" s="94"/>
      <c r="M51" s="105"/>
      <c r="N51" s="112">
        <f>SUM(H51:M51)</f>
        <v>60</v>
      </c>
      <c r="O51" s="110"/>
    </row>
    <row r="52" spans="1:15" s="10" customFormat="1" ht="19.5" customHeight="1">
      <c r="A52" s="50" t="s">
        <v>269</v>
      </c>
      <c r="B52" s="50" t="s">
        <v>270</v>
      </c>
      <c r="C52" s="16"/>
      <c r="D52" s="61" t="s">
        <v>3</v>
      </c>
      <c r="E52" s="67" t="s">
        <v>20</v>
      </c>
      <c r="F52" s="58" t="s">
        <v>21</v>
      </c>
      <c r="G52" s="21"/>
      <c r="H52" s="94"/>
      <c r="I52" s="104">
        <v>27</v>
      </c>
      <c r="J52" s="94"/>
      <c r="K52" s="94">
        <v>30</v>
      </c>
      <c r="L52" s="94"/>
      <c r="M52" s="105"/>
      <c r="N52" s="112">
        <f>SUM(H52:M52)</f>
        <v>57</v>
      </c>
      <c r="O52" s="110"/>
    </row>
    <row r="53" spans="1:15" s="10" customFormat="1" ht="19.5" customHeight="1">
      <c r="A53" s="50" t="s">
        <v>219</v>
      </c>
      <c r="B53" s="50" t="s">
        <v>220</v>
      </c>
      <c r="C53" s="16"/>
      <c r="D53" s="61" t="s">
        <v>3</v>
      </c>
      <c r="E53" s="67" t="s">
        <v>24</v>
      </c>
      <c r="F53" s="58" t="s">
        <v>21</v>
      </c>
      <c r="G53" s="21"/>
      <c r="H53" s="94"/>
      <c r="I53" s="104"/>
      <c r="J53" s="94"/>
      <c r="K53" s="94">
        <v>27</v>
      </c>
      <c r="L53" s="94"/>
      <c r="M53" s="105"/>
      <c r="N53" s="112">
        <f>SUM(H53:M53)</f>
        <v>27</v>
      </c>
      <c r="O53" s="110"/>
    </row>
    <row r="54" spans="1:15" s="10" customFormat="1" ht="19.5" customHeight="1">
      <c r="A54" s="50" t="s">
        <v>343</v>
      </c>
      <c r="B54" s="50" t="s">
        <v>344</v>
      </c>
      <c r="C54" s="16"/>
      <c r="D54" s="61" t="s">
        <v>3</v>
      </c>
      <c r="E54" s="67" t="s">
        <v>20</v>
      </c>
      <c r="F54" s="58" t="s">
        <v>21</v>
      </c>
      <c r="G54" s="21"/>
      <c r="H54" s="94"/>
      <c r="I54" s="104"/>
      <c r="J54" s="94"/>
      <c r="K54" s="94">
        <v>24</v>
      </c>
      <c r="L54" s="94"/>
      <c r="M54" s="105"/>
      <c r="N54" s="112">
        <f>SUM(H54:M54)</f>
        <v>24</v>
      </c>
      <c r="O54" s="110"/>
    </row>
    <row r="55" spans="1:15" s="10" customFormat="1" ht="19.5" customHeight="1">
      <c r="A55" s="50"/>
      <c r="B55" s="50"/>
      <c r="C55" s="16"/>
      <c r="D55" s="20"/>
      <c r="E55" s="67"/>
      <c r="F55" s="44"/>
      <c r="G55" s="21"/>
      <c r="H55" s="94"/>
      <c r="I55" s="104"/>
      <c r="J55" s="94"/>
      <c r="K55" s="94"/>
      <c r="L55" s="94"/>
      <c r="M55" s="105"/>
      <c r="N55" s="135"/>
      <c r="O55" s="110"/>
    </row>
    <row r="56" spans="1:15" s="10" customFormat="1" ht="19.5" customHeight="1">
      <c r="A56" s="50" t="s">
        <v>198</v>
      </c>
      <c r="B56" s="50" t="s">
        <v>199</v>
      </c>
      <c r="C56" s="16"/>
      <c r="D56" s="74" t="s">
        <v>200</v>
      </c>
      <c r="E56" s="76" t="s">
        <v>24</v>
      </c>
      <c r="F56" s="58" t="s">
        <v>21</v>
      </c>
      <c r="G56" s="21"/>
      <c r="H56" s="94"/>
      <c r="I56" s="104">
        <v>30</v>
      </c>
      <c r="J56" s="94"/>
      <c r="K56" s="94"/>
      <c r="L56" s="94"/>
      <c r="M56" s="105"/>
      <c r="N56" s="112">
        <f>SUM(H56:M56)</f>
        <v>30</v>
      </c>
      <c r="O56" s="110"/>
    </row>
    <row r="57" spans="1:15" s="10" customFormat="1" ht="19.5" customHeight="1">
      <c r="A57" s="50"/>
      <c r="B57" s="50"/>
      <c r="C57" s="16"/>
      <c r="D57" s="118"/>
      <c r="E57" s="117"/>
      <c r="F57" s="58"/>
      <c r="G57" s="21"/>
      <c r="H57" s="94"/>
      <c r="I57" s="104"/>
      <c r="J57" s="94"/>
      <c r="K57" s="94"/>
      <c r="L57" s="94"/>
      <c r="M57" s="105"/>
      <c r="N57" s="135"/>
      <c r="O57" s="110"/>
    </row>
    <row r="58" spans="1:15" s="10" customFormat="1" ht="19.5" customHeight="1">
      <c r="A58" s="50" t="s">
        <v>318</v>
      </c>
      <c r="B58" s="50" t="s">
        <v>192</v>
      </c>
      <c r="C58" s="16"/>
      <c r="D58" s="74" t="s">
        <v>319</v>
      </c>
      <c r="E58" s="81" t="s">
        <v>105</v>
      </c>
      <c r="F58" s="58" t="s">
        <v>21</v>
      </c>
      <c r="G58" s="21"/>
      <c r="H58" s="94"/>
      <c r="I58" s="104"/>
      <c r="J58" s="94">
        <v>30</v>
      </c>
      <c r="K58" s="94">
        <v>30</v>
      </c>
      <c r="L58" s="94"/>
      <c r="M58" s="105"/>
      <c r="N58" s="112">
        <f>SUM(H58:M58)</f>
        <v>60</v>
      </c>
      <c r="O58" s="110"/>
    </row>
    <row r="59" spans="1:15" ht="19.5" customHeight="1">
      <c r="A59" s="47"/>
      <c r="B59" s="47"/>
      <c r="C59" s="16"/>
      <c r="D59" s="28"/>
      <c r="E59" s="69"/>
      <c r="F59" s="27"/>
      <c r="G59" s="19"/>
      <c r="H59" s="106"/>
      <c r="I59" s="96"/>
      <c r="J59" s="96"/>
      <c r="K59" s="96"/>
      <c r="L59" s="96"/>
      <c r="M59" s="108"/>
      <c r="N59" s="135"/>
      <c r="O59" s="111"/>
    </row>
    <row r="60" spans="1:15" ht="23.25" customHeight="1">
      <c r="A60" s="48" t="s">
        <v>271</v>
      </c>
      <c r="B60" s="48" t="s">
        <v>272</v>
      </c>
      <c r="C60" s="29"/>
      <c r="D60" s="17" t="s">
        <v>3</v>
      </c>
      <c r="E60" s="75" t="s">
        <v>24</v>
      </c>
      <c r="F60" s="77" t="s">
        <v>26</v>
      </c>
      <c r="G60" s="26"/>
      <c r="H60" s="106"/>
      <c r="I60" s="96">
        <v>30</v>
      </c>
      <c r="J60" s="96"/>
      <c r="K60" s="96"/>
      <c r="L60" s="96"/>
      <c r="M60" s="108"/>
      <c r="N60" s="112">
        <f>SUM(H60:M60)</f>
        <v>30</v>
      </c>
      <c r="O60" s="111"/>
    </row>
    <row r="61" spans="1:15" ht="21.75" customHeight="1">
      <c r="A61" s="48" t="s">
        <v>345</v>
      </c>
      <c r="B61" s="48" t="s">
        <v>346</v>
      </c>
      <c r="C61" s="29"/>
      <c r="D61" s="17" t="s">
        <v>3</v>
      </c>
      <c r="E61" s="75" t="s">
        <v>24</v>
      </c>
      <c r="F61" s="77" t="s">
        <v>26</v>
      </c>
      <c r="G61" s="26"/>
      <c r="H61" s="106"/>
      <c r="I61" s="96"/>
      <c r="J61" s="96"/>
      <c r="K61" s="96">
        <v>30</v>
      </c>
      <c r="L61" s="96"/>
      <c r="M61" s="108"/>
      <c r="N61" s="112">
        <f>SUM(H61:M61)</f>
        <v>30</v>
      </c>
      <c r="O61" s="111"/>
    </row>
    <row r="62" spans="1:15" ht="21.75" customHeight="1">
      <c r="A62" s="48" t="s">
        <v>273</v>
      </c>
      <c r="B62" s="48" t="s">
        <v>207</v>
      </c>
      <c r="C62" s="29"/>
      <c r="D62" s="17" t="s">
        <v>3</v>
      </c>
      <c r="E62" s="75" t="s">
        <v>24</v>
      </c>
      <c r="F62" s="77" t="s">
        <v>26</v>
      </c>
      <c r="G62" s="26"/>
      <c r="H62" s="106"/>
      <c r="I62" s="96">
        <v>27</v>
      </c>
      <c r="J62" s="96"/>
      <c r="K62" s="96"/>
      <c r="L62" s="96"/>
      <c r="M62" s="108"/>
      <c r="N62" s="112">
        <f>SUM(H62:M62)</f>
        <v>27</v>
      </c>
      <c r="O62" s="111"/>
    </row>
    <row r="63" spans="1:15" ht="21.75" customHeight="1">
      <c r="A63" s="48" t="s">
        <v>235</v>
      </c>
      <c r="B63" s="48" t="s">
        <v>215</v>
      </c>
      <c r="C63" s="29"/>
      <c r="D63" s="17" t="s">
        <v>3</v>
      </c>
      <c r="E63" s="75" t="s">
        <v>24</v>
      </c>
      <c r="F63" s="77" t="s">
        <v>26</v>
      </c>
      <c r="G63" s="26"/>
      <c r="H63" s="106"/>
      <c r="I63" s="96">
        <v>24</v>
      </c>
      <c r="J63" s="96"/>
      <c r="K63" s="96"/>
      <c r="L63" s="96"/>
      <c r="M63" s="108"/>
      <c r="N63" s="112">
        <f>SUM(H63:M63)</f>
        <v>24</v>
      </c>
      <c r="O63" s="111"/>
    </row>
    <row r="64" spans="1:15" ht="19.5" customHeight="1">
      <c r="A64" s="48"/>
      <c r="B64" s="48"/>
      <c r="C64" s="29"/>
      <c r="D64" s="62"/>
      <c r="E64" s="69"/>
      <c r="F64" s="42"/>
      <c r="G64" s="26"/>
      <c r="H64" s="106"/>
      <c r="I64" s="96"/>
      <c r="J64" s="96"/>
      <c r="K64" s="96"/>
      <c r="L64" s="96"/>
      <c r="M64" s="108"/>
      <c r="N64" s="135"/>
      <c r="O64" s="111"/>
    </row>
    <row r="65" spans="1:15" ht="18.75" customHeight="1">
      <c r="A65" s="47" t="s">
        <v>35</v>
      </c>
      <c r="B65" s="47" t="s">
        <v>55</v>
      </c>
      <c r="C65" s="16" t="s">
        <v>56</v>
      </c>
      <c r="D65" s="30" t="s">
        <v>57</v>
      </c>
      <c r="E65" s="66" t="s">
        <v>4</v>
      </c>
      <c r="F65" s="58" t="s">
        <v>29</v>
      </c>
      <c r="G65" s="19" t="s">
        <v>38</v>
      </c>
      <c r="H65" s="106"/>
      <c r="I65" s="96">
        <v>30</v>
      </c>
      <c r="J65" s="96"/>
      <c r="K65" s="96">
        <v>30</v>
      </c>
      <c r="L65" s="96"/>
      <c r="M65" s="108">
        <v>30</v>
      </c>
      <c r="N65" s="112">
        <f>LARGE(H65:M65,1)+LARGE(H65:M65,2)+LARGE(H65:M65,3)</f>
        <v>90</v>
      </c>
      <c r="O65" s="127">
        <v>1</v>
      </c>
    </row>
    <row r="66" spans="1:15" ht="18.75" customHeight="1">
      <c r="A66" s="47"/>
      <c r="B66" s="47"/>
      <c r="C66" s="16"/>
      <c r="D66" s="119"/>
      <c r="E66" s="117"/>
      <c r="F66" s="58"/>
      <c r="G66" s="19"/>
      <c r="H66" s="106"/>
      <c r="I66" s="96"/>
      <c r="J66" s="96"/>
      <c r="K66" s="96"/>
      <c r="L66" s="96"/>
      <c r="M66" s="108"/>
      <c r="N66" s="135"/>
      <c r="O66" s="111"/>
    </row>
    <row r="67" spans="1:15" ht="18.75" customHeight="1">
      <c r="A67" s="47" t="s">
        <v>0</v>
      </c>
      <c r="B67" s="47" t="s">
        <v>123</v>
      </c>
      <c r="C67" s="16"/>
      <c r="D67" s="30" t="s">
        <v>3</v>
      </c>
      <c r="E67" s="66" t="s">
        <v>4</v>
      </c>
      <c r="F67" s="58" t="s">
        <v>29</v>
      </c>
      <c r="G67" s="19"/>
      <c r="H67" s="106">
        <v>30</v>
      </c>
      <c r="I67" s="96">
        <v>27</v>
      </c>
      <c r="J67" s="96">
        <v>30</v>
      </c>
      <c r="K67" s="96">
        <v>30</v>
      </c>
      <c r="L67" s="96">
        <v>30</v>
      </c>
      <c r="M67" s="108">
        <v>27</v>
      </c>
      <c r="N67" s="112">
        <f>LARGE(H67:M67,1)+LARGE(H67:M67,2)+LARGE(H67:M67,3)</f>
        <v>90</v>
      </c>
      <c r="O67" s="127">
        <v>1</v>
      </c>
    </row>
    <row r="68" spans="1:15" ht="18.75" customHeight="1">
      <c r="A68" s="47" t="s">
        <v>401</v>
      </c>
      <c r="B68" s="47" t="s">
        <v>306</v>
      </c>
      <c r="C68" s="16"/>
      <c r="D68" s="30" t="s">
        <v>3</v>
      </c>
      <c r="E68" s="66" t="s">
        <v>4</v>
      </c>
      <c r="F68" s="58" t="s">
        <v>29</v>
      </c>
      <c r="G68" s="19"/>
      <c r="H68" s="106"/>
      <c r="I68" s="96"/>
      <c r="J68" s="96"/>
      <c r="K68" s="96"/>
      <c r="L68" s="96"/>
      <c r="M68" s="108">
        <v>30</v>
      </c>
      <c r="N68" s="112">
        <f>SUM(H68:M68)</f>
        <v>30</v>
      </c>
      <c r="O68" s="111"/>
    </row>
    <row r="69" spans="1:15" ht="18.75" customHeight="1">
      <c r="A69" s="47" t="s">
        <v>122</v>
      </c>
      <c r="B69" s="47" t="s">
        <v>159</v>
      </c>
      <c r="C69" s="16"/>
      <c r="D69" s="30" t="s">
        <v>3</v>
      </c>
      <c r="E69" s="66" t="s">
        <v>445</v>
      </c>
      <c r="F69" s="58" t="s">
        <v>29</v>
      </c>
      <c r="G69" s="19"/>
      <c r="H69" s="106"/>
      <c r="I69" s="96">
        <v>30</v>
      </c>
      <c r="J69" s="96"/>
      <c r="K69" s="96"/>
      <c r="L69" s="96"/>
      <c r="M69" s="108"/>
      <c r="N69" s="112">
        <f>SUM(H69:M69)</f>
        <v>30</v>
      </c>
      <c r="O69" s="111"/>
    </row>
    <row r="70" spans="1:15" ht="18.75" customHeight="1">
      <c r="A70" s="47"/>
      <c r="B70" s="47"/>
      <c r="C70" s="16"/>
      <c r="D70" s="28"/>
      <c r="E70" s="67"/>
      <c r="F70" s="40"/>
      <c r="G70" s="19"/>
      <c r="H70" s="106"/>
      <c r="I70" s="96"/>
      <c r="J70" s="96"/>
      <c r="K70" s="96"/>
      <c r="L70" s="96"/>
      <c r="M70" s="108"/>
      <c r="N70" s="135"/>
      <c r="O70" s="111"/>
    </row>
    <row r="71" spans="1:15" ht="18.75" customHeight="1">
      <c r="A71" s="47" t="s">
        <v>59</v>
      </c>
      <c r="B71" s="47" t="s">
        <v>60</v>
      </c>
      <c r="C71" s="16" t="s">
        <v>61</v>
      </c>
      <c r="D71" s="30" t="s">
        <v>57</v>
      </c>
      <c r="E71" s="68" t="s">
        <v>10</v>
      </c>
      <c r="F71" s="78" t="s">
        <v>29</v>
      </c>
      <c r="G71" s="19" t="s">
        <v>38</v>
      </c>
      <c r="H71" s="106"/>
      <c r="I71" s="96"/>
      <c r="J71" s="96">
        <v>30</v>
      </c>
      <c r="K71" s="96">
        <v>30</v>
      </c>
      <c r="L71" s="96"/>
      <c r="M71" s="108"/>
      <c r="N71" s="112">
        <f>SUM(H71:M71)</f>
        <v>60</v>
      </c>
      <c r="O71" s="111"/>
    </row>
    <row r="72" spans="1:15" s="10" customFormat="1" ht="19.5" customHeight="1">
      <c r="A72" s="47"/>
      <c r="B72" s="47"/>
      <c r="C72" s="16"/>
      <c r="D72" s="20"/>
      <c r="E72" s="67"/>
      <c r="F72" s="58"/>
      <c r="G72" s="21"/>
      <c r="H72" s="94"/>
      <c r="I72" s="104"/>
      <c r="J72" s="94"/>
      <c r="K72" s="94"/>
      <c r="L72" s="94"/>
      <c r="M72" s="105"/>
      <c r="N72" s="135"/>
      <c r="O72" s="110"/>
    </row>
    <row r="73" spans="1:15" s="10" customFormat="1" ht="19.5" customHeight="1">
      <c r="A73" s="47" t="s">
        <v>122</v>
      </c>
      <c r="B73" s="47" t="s">
        <v>159</v>
      </c>
      <c r="C73" s="16"/>
      <c r="D73" s="20" t="s">
        <v>3</v>
      </c>
      <c r="E73" s="67" t="s">
        <v>10</v>
      </c>
      <c r="F73" s="58" t="s">
        <v>29</v>
      </c>
      <c r="G73" s="21"/>
      <c r="H73" s="94"/>
      <c r="I73" s="104"/>
      <c r="J73" s="94">
        <v>30</v>
      </c>
      <c r="K73" s="94">
        <v>30</v>
      </c>
      <c r="L73" s="94"/>
      <c r="M73" s="105">
        <v>30</v>
      </c>
      <c r="N73" s="112">
        <f>LARGE(H73:M73,1)+LARGE(H73:M73,2)+LARGE(H73:M73,3)</f>
        <v>90</v>
      </c>
      <c r="O73" s="126">
        <v>1</v>
      </c>
    </row>
    <row r="74" spans="1:15" s="10" customFormat="1" ht="19.5" customHeight="1">
      <c r="A74" s="47" t="s">
        <v>287</v>
      </c>
      <c r="B74" s="47" t="s">
        <v>402</v>
      </c>
      <c r="C74" s="16"/>
      <c r="D74" s="20" t="s">
        <v>149</v>
      </c>
      <c r="E74" s="67" t="s">
        <v>10</v>
      </c>
      <c r="F74" s="58" t="s">
        <v>29</v>
      </c>
      <c r="G74" s="21"/>
      <c r="H74" s="94"/>
      <c r="I74" s="104"/>
      <c r="J74" s="94"/>
      <c r="K74" s="94"/>
      <c r="L74" s="94"/>
      <c r="M74" s="105">
        <v>30</v>
      </c>
      <c r="N74" s="112">
        <f>SUM(H74:M74)</f>
        <v>30</v>
      </c>
      <c r="O74" s="110"/>
    </row>
    <row r="75" spans="1:15" ht="18.75" customHeight="1">
      <c r="A75" s="45"/>
      <c r="B75" s="45"/>
      <c r="C75" s="32"/>
      <c r="D75" s="33"/>
      <c r="E75" s="72"/>
      <c r="F75" s="45"/>
      <c r="G75" s="33"/>
      <c r="H75" s="106"/>
      <c r="I75" s="96"/>
      <c r="J75" s="96"/>
      <c r="K75" s="96"/>
      <c r="L75" s="96"/>
      <c r="M75" s="108"/>
      <c r="N75" s="135"/>
      <c r="O75" s="111"/>
    </row>
    <row r="76" spans="1:15" ht="25.5" customHeight="1">
      <c r="A76" s="48" t="s">
        <v>159</v>
      </c>
      <c r="B76" s="48" t="s">
        <v>248</v>
      </c>
      <c r="C76" s="25"/>
      <c r="D76" s="17" t="s">
        <v>3</v>
      </c>
      <c r="E76" s="75" t="s">
        <v>24</v>
      </c>
      <c r="F76" s="27" t="s">
        <v>29</v>
      </c>
      <c r="G76" s="26"/>
      <c r="H76" s="106">
        <v>27</v>
      </c>
      <c r="I76" s="96">
        <v>30</v>
      </c>
      <c r="J76" s="96">
        <v>27</v>
      </c>
      <c r="K76" s="96">
        <v>24</v>
      </c>
      <c r="L76" s="96">
        <v>21</v>
      </c>
      <c r="M76" s="108">
        <v>30</v>
      </c>
      <c r="N76" s="112">
        <f>LARGE(H76:M76,1)+LARGE(H76:M76,2)+LARGE(H76:M76,3)</f>
        <v>87</v>
      </c>
      <c r="O76" s="127">
        <v>1</v>
      </c>
    </row>
    <row r="77" spans="1:15" ht="20.25" customHeight="1">
      <c r="A77" s="47" t="s">
        <v>35</v>
      </c>
      <c r="B77" s="47" t="s">
        <v>36</v>
      </c>
      <c r="C77" s="16" t="s">
        <v>37</v>
      </c>
      <c r="D77" s="17" t="s">
        <v>3</v>
      </c>
      <c r="E77" s="75" t="s">
        <v>24</v>
      </c>
      <c r="F77" s="27" t="s">
        <v>29</v>
      </c>
      <c r="G77" s="19" t="s">
        <v>38</v>
      </c>
      <c r="H77" s="106">
        <v>24</v>
      </c>
      <c r="I77" s="96">
        <v>27</v>
      </c>
      <c r="J77" s="96">
        <v>30</v>
      </c>
      <c r="K77" s="96">
        <v>21</v>
      </c>
      <c r="L77" s="96">
        <v>15</v>
      </c>
      <c r="M77" s="108">
        <v>27</v>
      </c>
      <c r="N77" s="112">
        <f>LARGE(H77:M77,1)+LARGE(H77:M77,2)+LARGE(H77:M77,3)</f>
        <v>84</v>
      </c>
      <c r="O77" s="129">
        <v>2</v>
      </c>
    </row>
    <row r="78" spans="1:15" ht="21" customHeight="1">
      <c r="A78" s="48" t="s">
        <v>221</v>
      </c>
      <c r="B78" s="48" t="s">
        <v>123</v>
      </c>
      <c r="C78" s="25"/>
      <c r="D78" s="17" t="s">
        <v>3</v>
      </c>
      <c r="E78" s="75" t="s">
        <v>24</v>
      </c>
      <c r="F78" s="27" t="s">
        <v>29</v>
      </c>
      <c r="G78" s="26"/>
      <c r="H78" s="106"/>
      <c r="I78" s="96">
        <v>24</v>
      </c>
      <c r="J78" s="96">
        <v>24</v>
      </c>
      <c r="K78" s="96">
        <v>30</v>
      </c>
      <c r="L78" s="96">
        <v>27</v>
      </c>
      <c r="M78" s="108"/>
      <c r="N78" s="112">
        <f>LARGE(H78:M78,1)+LARGE(H78:M78,2)+LARGE(H78:M78,3)</f>
        <v>81</v>
      </c>
      <c r="O78" s="134">
        <v>3</v>
      </c>
    </row>
    <row r="79" spans="1:15" ht="20.25" customHeight="1">
      <c r="A79" s="47" t="s">
        <v>39</v>
      </c>
      <c r="B79" s="47" t="s">
        <v>36</v>
      </c>
      <c r="C79" s="16" t="s">
        <v>40</v>
      </c>
      <c r="D79" s="17" t="s">
        <v>3</v>
      </c>
      <c r="E79" s="75" t="s">
        <v>24</v>
      </c>
      <c r="F79" s="27" t="s">
        <v>29</v>
      </c>
      <c r="G79" s="19" t="s">
        <v>38</v>
      </c>
      <c r="H79" s="106"/>
      <c r="I79" s="96"/>
      <c r="J79" s="96"/>
      <c r="K79" s="96">
        <v>27</v>
      </c>
      <c r="L79" s="96">
        <v>24</v>
      </c>
      <c r="M79" s="108"/>
      <c r="N79" s="112">
        <f>SUM(H79:M79)</f>
        <v>51</v>
      </c>
      <c r="O79" s="111"/>
    </row>
    <row r="80" spans="1:15" ht="20.25" customHeight="1">
      <c r="A80" s="47" t="s">
        <v>31</v>
      </c>
      <c r="B80" s="47" t="s">
        <v>32</v>
      </c>
      <c r="C80" s="16" t="s">
        <v>33</v>
      </c>
      <c r="D80" s="17" t="s">
        <v>3</v>
      </c>
      <c r="E80" s="75" t="s">
        <v>24</v>
      </c>
      <c r="F80" s="27" t="s">
        <v>29</v>
      </c>
      <c r="G80" s="19" t="s">
        <v>34</v>
      </c>
      <c r="H80" s="106">
        <v>30</v>
      </c>
      <c r="I80" s="96"/>
      <c r="J80" s="96">
        <v>21</v>
      </c>
      <c r="K80" s="96"/>
      <c r="L80" s="96"/>
      <c r="M80" s="108"/>
      <c r="N80" s="112">
        <f>SUM(H80:M80)</f>
        <v>51</v>
      </c>
      <c r="O80" s="111"/>
    </row>
    <row r="81" spans="1:15" ht="20.25" customHeight="1">
      <c r="A81" s="48" t="s">
        <v>177</v>
      </c>
      <c r="B81" s="48" t="s">
        <v>18</v>
      </c>
      <c r="C81" s="25"/>
      <c r="D81" s="17" t="s">
        <v>3</v>
      </c>
      <c r="E81" s="75" t="s">
        <v>24</v>
      </c>
      <c r="F81" s="27" t="s">
        <v>29</v>
      </c>
      <c r="G81" s="26"/>
      <c r="H81" s="106">
        <v>18</v>
      </c>
      <c r="I81" s="96">
        <v>18</v>
      </c>
      <c r="J81" s="96">
        <v>15</v>
      </c>
      <c r="K81" s="96">
        <v>9</v>
      </c>
      <c r="L81" s="96">
        <v>9</v>
      </c>
      <c r="M81" s="108"/>
      <c r="N81" s="112">
        <f>LARGE(H81:M81,1)+LARGE(H81:M81,2)+LARGE(H81:M81,3)</f>
        <v>51</v>
      </c>
      <c r="O81" s="110"/>
    </row>
    <row r="82" spans="1:15" ht="20.25" customHeight="1">
      <c r="A82" s="48" t="s">
        <v>222</v>
      </c>
      <c r="B82" s="48" t="s">
        <v>123</v>
      </c>
      <c r="C82" s="25"/>
      <c r="D82" s="17" t="s">
        <v>3</v>
      </c>
      <c r="E82" s="75" t="s">
        <v>24</v>
      </c>
      <c r="F82" s="27" t="s">
        <v>29</v>
      </c>
      <c r="G82" s="26"/>
      <c r="H82" s="106"/>
      <c r="I82" s="96"/>
      <c r="J82" s="96">
        <v>18</v>
      </c>
      <c r="K82" s="96">
        <v>15</v>
      </c>
      <c r="L82" s="96">
        <v>12</v>
      </c>
      <c r="M82" s="108"/>
      <c r="N82" s="112">
        <f>LARGE(H82:M82,1)+LARGE(H82:M82,2)+LARGE(H82:M82,3)</f>
        <v>45</v>
      </c>
      <c r="O82" s="111"/>
    </row>
    <row r="83" spans="1:15" ht="20.25" customHeight="1">
      <c r="A83" s="48" t="s">
        <v>27</v>
      </c>
      <c r="B83" s="48" t="s">
        <v>28</v>
      </c>
      <c r="C83" s="25" t="s">
        <v>16</v>
      </c>
      <c r="D83" s="17" t="s">
        <v>3</v>
      </c>
      <c r="E83" s="75" t="s">
        <v>24</v>
      </c>
      <c r="F83" s="27" t="s">
        <v>29</v>
      </c>
      <c r="G83" s="26" t="s">
        <v>30</v>
      </c>
      <c r="H83" s="106"/>
      <c r="I83" s="96"/>
      <c r="J83" s="96"/>
      <c r="K83" s="96"/>
      <c r="L83" s="96">
        <v>30</v>
      </c>
      <c r="M83" s="108"/>
      <c r="N83" s="112">
        <f aca="true" t="shared" si="1" ref="N83:N92">SUM(H83:M83)</f>
        <v>30</v>
      </c>
      <c r="O83" s="111"/>
    </row>
    <row r="84" spans="1:15" s="10" customFormat="1" ht="23.25" customHeight="1">
      <c r="A84" s="50" t="s">
        <v>403</v>
      </c>
      <c r="B84" s="50" t="s">
        <v>404</v>
      </c>
      <c r="C84" s="16"/>
      <c r="D84" s="61" t="s">
        <v>3</v>
      </c>
      <c r="E84" s="76" t="s">
        <v>24</v>
      </c>
      <c r="F84" s="58" t="s">
        <v>29</v>
      </c>
      <c r="G84" s="21"/>
      <c r="H84" s="94"/>
      <c r="I84" s="104"/>
      <c r="J84" s="94"/>
      <c r="K84" s="94"/>
      <c r="L84" s="94"/>
      <c r="M84" s="105">
        <v>24</v>
      </c>
      <c r="N84" s="112">
        <f t="shared" si="1"/>
        <v>24</v>
      </c>
      <c r="O84" s="110"/>
    </row>
    <row r="85" spans="1:15" s="10" customFormat="1" ht="21.75" customHeight="1">
      <c r="A85" s="50" t="s">
        <v>273</v>
      </c>
      <c r="B85" s="50" t="s">
        <v>405</v>
      </c>
      <c r="C85" s="16"/>
      <c r="D85" s="61" t="s">
        <v>3</v>
      </c>
      <c r="E85" s="76" t="s">
        <v>24</v>
      </c>
      <c r="F85" s="58" t="s">
        <v>29</v>
      </c>
      <c r="G85" s="21"/>
      <c r="H85" s="94"/>
      <c r="I85" s="104"/>
      <c r="J85" s="94"/>
      <c r="K85" s="94"/>
      <c r="L85" s="94"/>
      <c r="M85" s="105">
        <v>21</v>
      </c>
      <c r="N85" s="112">
        <f t="shared" si="1"/>
        <v>21</v>
      </c>
      <c r="O85" s="110"/>
    </row>
    <row r="86" spans="1:15" ht="22.5" customHeight="1">
      <c r="A86" s="48" t="s">
        <v>246</v>
      </c>
      <c r="B86" s="48" t="s">
        <v>247</v>
      </c>
      <c r="C86" s="25"/>
      <c r="D86" s="17" t="s">
        <v>3</v>
      </c>
      <c r="E86" s="75" t="s">
        <v>24</v>
      </c>
      <c r="F86" s="27" t="s">
        <v>29</v>
      </c>
      <c r="G86" s="26"/>
      <c r="H86" s="106">
        <v>21</v>
      </c>
      <c r="I86" s="96"/>
      <c r="J86" s="96"/>
      <c r="K86" s="96"/>
      <c r="L86" s="96"/>
      <c r="M86" s="108"/>
      <c r="N86" s="112">
        <f t="shared" si="1"/>
        <v>21</v>
      </c>
      <c r="O86" s="111"/>
    </row>
    <row r="87" spans="1:15" ht="22.5" customHeight="1">
      <c r="A87" s="48" t="s">
        <v>71</v>
      </c>
      <c r="B87" s="48" t="s">
        <v>274</v>
      </c>
      <c r="C87" s="25"/>
      <c r="D87" s="17" t="s">
        <v>3</v>
      </c>
      <c r="E87" s="75" t="s">
        <v>24</v>
      </c>
      <c r="F87" s="27" t="s">
        <v>29</v>
      </c>
      <c r="G87" s="26"/>
      <c r="H87" s="106"/>
      <c r="I87" s="96">
        <v>21</v>
      </c>
      <c r="J87" s="96"/>
      <c r="K87" s="96"/>
      <c r="L87" s="96"/>
      <c r="M87" s="108"/>
      <c r="N87" s="112">
        <f t="shared" si="1"/>
        <v>21</v>
      </c>
      <c r="O87" s="111"/>
    </row>
    <row r="88" spans="1:15" ht="22.5" customHeight="1">
      <c r="A88" s="50" t="s">
        <v>406</v>
      </c>
      <c r="B88" s="50" t="s">
        <v>407</v>
      </c>
      <c r="C88" s="16"/>
      <c r="D88" s="61" t="s">
        <v>3</v>
      </c>
      <c r="E88" s="76" t="s">
        <v>24</v>
      </c>
      <c r="F88" s="58" t="s">
        <v>29</v>
      </c>
      <c r="G88" s="21"/>
      <c r="H88" s="94"/>
      <c r="I88" s="104"/>
      <c r="J88" s="94"/>
      <c r="K88" s="94"/>
      <c r="L88" s="94"/>
      <c r="M88" s="105">
        <v>18</v>
      </c>
      <c r="N88" s="112">
        <f t="shared" si="1"/>
        <v>18</v>
      </c>
      <c r="O88" s="110"/>
    </row>
    <row r="89" spans="1:15" ht="23.25" customHeight="1">
      <c r="A89" s="48" t="s">
        <v>347</v>
      </c>
      <c r="B89" s="48" t="s">
        <v>108</v>
      </c>
      <c r="C89" s="25"/>
      <c r="D89" s="17" t="s">
        <v>3</v>
      </c>
      <c r="E89" s="75" t="s">
        <v>24</v>
      </c>
      <c r="F89" s="27" t="s">
        <v>29</v>
      </c>
      <c r="G89" s="26"/>
      <c r="H89" s="106"/>
      <c r="I89" s="96"/>
      <c r="J89" s="96"/>
      <c r="K89" s="96">
        <v>18</v>
      </c>
      <c r="L89" s="96"/>
      <c r="M89" s="108"/>
      <c r="N89" s="112">
        <f t="shared" si="1"/>
        <v>18</v>
      </c>
      <c r="O89" s="111"/>
    </row>
    <row r="90" spans="1:15" ht="22.5" customHeight="1">
      <c r="A90" s="48" t="s">
        <v>366</v>
      </c>
      <c r="B90" s="48" t="s">
        <v>124</v>
      </c>
      <c r="C90" s="25"/>
      <c r="D90" s="17" t="s">
        <v>3</v>
      </c>
      <c r="E90" s="75" t="s">
        <v>24</v>
      </c>
      <c r="F90" s="27" t="s">
        <v>29</v>
      </c>
      <c r="G90" s="26"/>
      <c r="H90" s="106"/>
      <c r="I90" s="96"/>
      <c r="J90" s="96"/>
      <c r="K90" s="96"/>
      <c r="L90" s="96">
        <v>18</v>
      </c>
      <c r="M90" s="108"/>
      <c r="N90" s="112">
        <f t="shared" si="1"/>
        <v>18</v>
      </c>
      <c r="O90" s="111"/>
    </row>
    <row r="91" spans="1:15" ht="22.5" customHeight="1">
      <c r="A91" s="50" t="s">
        <v>408</v>
      </c>
      <c r="B91" s="50" t="s">
        <v>124</v>
      </c>
      <c r="C91" s="16"/>
      <c r="D91" s="61" t="s">
        <v>3</v>
      </c>
      <c r="E91" s="76" t="s">
        <v>24</v>
      </c>
      <c r="F91" s="58" t="s">
        <v>29</v>
      </c>
      <c r="G91" s="21"/>
      <c r="H91" s="94"/>
      <c r="I91" s="104"/>
      <c r="J91" s="94"/>
      <c r="K91" s="94"/>
      <c r="L91" s="94"/>
      <c r="M91" s="105">
        <v>15</v>
      </c>
      <c r="N91" s="112">
        <f t="shared" si="1"/>
        <v>15</v>
      </c>
      <c r="O91" s="110"/>
    </row>
    <row r="92" spans="1:15" ht="22.5" customHeight="1">
      <c r="A92" s="50" t="s">
        <v>153</v>
      </c>
      <c r="B92" s="50" t="s">
        <v>94</v>
      </c>
      <c r="C92" s="16"/>
      <c r="D92" s="61" t="s">
        <v>3</v>
      </c>
      <c r="E92" s="76" t="s">
        <v>20</v>
      </c>
      <c r="F92" s="58" t="s">
        <v>29</v>
      </c>
      <c r="G92" s="21"/>
      <c r="H92" s="94"/>
      <c r="I92" s="104"/>
      <c r="J92" s="94"/>
      <c r="K92" s="94">
        <v>12</v>
      </c>
      <c r="L92" s="94"/>
      <c r="M92" s="105"/>
      <c r="N92" s="112">
        <f t="shared" si="1"/>
        <v>12</v>
      </c>
      <c r="O92" s="110"/>
    </row>
    <row r="93" spans="1:15" ht="18.75" customHeight="1">
      <c r="A93" s="48"/>
      <c r="B93" s="48"/>
      <c r="C93" s="25"/>
      <c r="D93" s="120"/>
      <c r="E93" s="121"/>
      <c r="F93" s="27"/>
      <c r="G93" s="26"/>
      <c r="H93" s="106"/>
      <c r="I93" s="96"/>
      <c r="J93" s="96"/>
      <c r="K93" s="96"/>
      <c r="L93" s="96"/>
      <c r="M93" s="108"/>
      <c r="N93" s="135"/>
      <c r="O93" s="111"/>
    </row>
    <row r="94" spans="1:15" ht="23.25" customHeight="1">
      <c r="A94" s="48" t="s">
        <v>320</v>
      </c>
      <c r="B94" s="48" t="s">
        <v>321</v>
      </c>
      <c r="C94" s="25"/>
      <c r="D94" s="97" t="s">
        <v>57</v>
      </c>
      <c r="E94" s="75" t="s">
        <v>20</v>
      </c>
      <c r="F94" s="27" t="s">
        <v>29</v>
      </c>
      <c r="G94" s="26"/>
      <c r="H94" s="106"/>
      <c r="I94" s="96"/>
      <c r="J94" s="96">
        <v>30</v>
      </c>
      <c r="K94" s="96">
        <v>27</v>
      </c>
      <c r="L94" s="96">
        <v>30</v>
      </c>
      <c r="M94" s="108">
        <v>30</v>
      </c>
      <c r="N94" s="112">
        <f>LARGE(H94:M94,1)+LARGE(H94:M94,2)+LARGE(H94:M94,3)</f>
        <v>90</v>
      </c>
      <c r="O94" s="127">
        <v>1</v>
      </c>
    </row>
    <row r="95" spans="1:15" ht="23.25" customHeight="1">
      <c r="A95" s="48" t="s">
        <v>277</v>
      </c>
      <c r="B95" s="48" t="s">
        <v>151</v>
      </c>
      <c r="C95" s="25"/>
      <c r="D95" s="97" t="s">
        <v>57</v>
      </c>
      <c r="E95" s="75" t="s">
        <v>20</v>
      </c>
      <c r="F95" s="27" t="s">
        <v>29</v>
      </c>
      <c r="G95" s="26"/>
      <c r="H95" s="106"/>
      <c r="I95" s="96">
        <v>27</v>
      </c>
      <c r="J95" s="96">
        <v>27</v>
      </c>
      <c r="K95" s="96">
        <v>30</v>
      </c>
      <c r="L95" s="96"/>
      <c r="M95" s="108"/>
      <c r="N95" s="112">
        <f>LARGE(H95:M95,1)+LARGE(H95:M95,2)+LARGE(H95:M95,3)</f>
        <v>84</v>
      </c>
      <c r="O95" s="129">
        <v>2</v>
      </c>
    </row>
    <row r="96" spans="1:15" ht="23.25" customHeight="1">
      <c r="A96" s="48" t="s">
        <v>275</v>
      </c>
      <c r="B96" s="48" t="s">
        <v>276</v>
      </c>
      <c r="C96" s="25"/>
      <c r="D96" s="38" t="s">
        <v>57</v>
      </c>
      <c r="E96" s="75" t="s">
        <v>20</v>
      </c>
      <c r="F96" s="27" t="s">
        <v>29</v>
      </c>
      <c r="G96" s="26"/>
      <c r="H96" s="106"/>
      <c r="I96" s="96">
        <v>30</v>
      </c>
      <c r="J96" s="96"/>
      <c r="K96" s="96"/>
      <c r="L96" s="96"/>
      <c r="M96" s="108">
        <v>27</v>
      </c>
      <c r="N96" s="112">
        <f>SUM(H96:M96)</f>
        <v>57</v>
      </c>
      <c r="O96" s="111"/>
    </row>
    <row r="97" spans="1:15" ht="18.75" customHeight="1">
      <c r="A97" s="45"/>
      <c r="B97" s="45"/>
      <c r="C97" s="32"/>
      <c r="D97" s="33"/>
      <c r="E97" s="72"/>
      <c r="F97" s="45"/>
      <c r="G97" s="33"/>
      <c r="H97" s="106"/>
      <c r="I97" s="96"/>
      <c r="J97" s="96"/>
      <c r="K97" s="96"/>
      <c r="L97" s="96"/>
      <c r="M97" s="108"/>
      <c r="N97" s="135"/>
      <c r="O97" s="111"/>
    </row>
    <row r="98" spans="1:15" ht="23.25" customHeight="1">
      <c r="A98" s="47" t="s">
        <v>49</v>
      </c>
      <c r="B98" s="47" t="s">
        <v>50</v>
      </c>
      <c r="C98" s="16" t="s">
        <v>51</v>
      </c>
      <c r="D98" s="17" t="s">
        <v>3</v>
      </c>
      <c r="E98" s="80" t="s">
        <v>14</v>
      </c>
      <c r="F98" s="42" t="s">
        <v>29</v>
      </c>
      <c r="G98" s="19" t="s">
        <v>38</v>
      </c>
      <c r="H98" s="106">
        <v>30</v>
      </c>
      <c r="I98" s="96">
        <v>30</v>
      </c>
      <c r="J98" s="96">
        <v>30</v>
      </c>
      <c r="K98" s="96">
        <v>30</v>
      </c>
      <c r="L98" s="96"/>
      <c r="M98" s="108">
        <v>30</v>
      </c>
      <c r="N98" s="112">
        <f>LARGE(H98:M98,1)+LARGE(H98:M98,2)+LARGE(H98:M98,3)</f>
        <v>90</v>
      </c>
      <c r="O98" s="127">
        <v>1</v>
      </c>
    </row>
    <row r="99" spans="1:15" ht="21" customHeight="1">
      <c r="A99" s="47" t="s">
        <v>45</v>
      </c>
      <c r="B99" s="47" t="s">
        <v>46</v>
      </c>
      <c r="C99" s="16" t="s">
        <v>47</v>
      </c>
      <c r="D99" s="17" t="s">
        <v>3</v>
      </c>
      <c r="E99" s="80" t="s">
        <v>14</v>
      </c>
      <c r="F99" s="42" t="s">
        <v>29</v>
      </c>
      <c r="G99" s="19" t="s">
        <v>48</v>
      </c>
      <c r="H99" s="106">
        <v>27</v>
      </c>
      <c r="I99" s="96">
        <v>27</v>
      </c>
      <c r="J99" s="96"/>
      <c r="K99" s="96">
        <v>27</v>
      </c>
      <c r="L99" s="96">
        <v>30</v>
      </c>
      <c r="M99" s="108">
        <v>27</v>
      </c>
      <c r="N99" s="112">
        <f>LARGE(H99:M99,1)+LARGE(H99:M99,2)+LARGE(H99:M99,3)</f>
        <v>84</v>
      </c>
      <c r="O99" s="129">
        <v>2</v>
      </c>
    </row>
    <row r="100" spans="1:15" ht="21" customHeight="1">
      <c r="A100" s="50" t="s">
        <v>271</v>
      </c>
      <c r="B100" s="50" t="s">
        <v>156</v>
      </c>
      <c r="C100" s="16"/>
      <c r="D100" s="61" t="s">
        <v>3</v>
      </c>
      <c r="E100" s="81" t="s">
        <v>14</v>
      </c>
      <c r="F100" s="58" t="s">
        <v>29</v>
      </c>
      <c r="G100" s="21"/>
      <c r="H100" s="94"/>
      <c r="I100" s="104">
        <v>24</v>
      </c>
      <c r="J100" s="94"/>
      <c r="K100" s="94"/>
      <c r="L100" s="94">
        <v>27</v>
      </c>
      <c r="M100" s="105"/>
      <c r="N100" s="112">
        <f>SUM(H100:M100)</f>
        <v>51</v>
      </c>
      <c r="O100" s="111"/>
    </row>
    <row r="101" spans="1:15" ht="22.5" customHeight="1">
      <c r="A101" s="47" t="s">
        <v>52</v>
      </c>
      <c r="B101" s="47" t="s">
        <v>53</v>
      </c>
      <c r="C101" s="16" t="s">
        <v>54</v>
      </c>
      <c r="D101" s="17" t="s">
        <v>3</v>
      </c>
      <c r="E101" s="80" t="s">
        <v>14</v>
      </c>
      <c r="F101" s="42" t="s">
        <v>29</v>
      </c>
      <c r="G101" s="19" t="s">
        <v>38</v>
      </c>
      <c r="H101" s="106">
        <v>24</v>
      </c>
      <c r="I101" s="96"/>
      <c r="J101" s="96"/>
      <c r="K101" s="96"/>
      <c r="L101" s="96"/>
      <c r="M101" s="108">
        <v>24</v>
      </c>
      <c r="N101" s="112">
        <f>SUM(H101:M101)</f>
        <v>48</v>
      </c>
      <c r="O101" s="111"/>
    </row>
    <row r="102" spans="1:15" ht="22.5">
      <c r="A102" s="50" t="s">
        <v>367</v>
      </c>
      <c r="B102" s="50" t="s">
        <v>270</v>
      </c>
      <c r="C102" s="16"/>
      <c r="D102" s="61" t="s">
        <v>3</v>
      </c>
      <c r="E102" s="81" t="s">
        <v>14</v>
      </c>
      <c r="F102" s="58" t="s">
        <v>29</v>
      </c>
      <c r="G102" s="21"/>
      <c r="H102" s="94"/>
      <c r="I102" s="104"/>
      <c r="J102" s="94"/>
      <c r="K102" s="94"/>
      <c r="L102" s="94">
        <v>24</v>
      </c>
      <c r="M102" s="105"/>
      <c r="N102" s="112">
        <f>SUM(H102:M102)</f>
        <v>24</v>
      </c>
      <c r="O102" s="111"/>
    </row>
    <row r="103" spans="1:15" ht="22.5">
      <c r="A103" s="49" t="s">
        <v>224</v>
      </c>
      <c r="B103" s="55" t="s">
        <v>223</v>
      </c>
      <c r="C103" s="34"/>
      <c r="D103" s="98" t="s">
        <v>3</v>
      </c>
      <c r="E103" s="89" t="s">
        <v>14</v>
      </c>
      <c r="F103" s="86" t="s">
        <v>29</v>
      </c>
      <c r="G103" s="36"/>
      <c r="H103" s="106"/>
      <c r="I103" s="96">
        <v>21</v>
      </c>
      <c r="J103" s="95"/>
      <c r="K103" s="95"/>
      <c r="L103" s="95"/>
      <c r="M103" s="107"/>
      <c r="N103" s="112">
        <f>SUM(H103:M103)</f>
        <v>21</v>
      </c>
      <c r="O103" s="111"/>
    </row>
    <row r="104" spans="1:15" ht="22.5">
      <c r="A104" s="50" t="s">
        <v>368</v>
      </c>
      <c r="B104" s="50" t="s">
        <v>44</v>
      </c>
      <c r="C104" s="16"/>
      <c r="D104" s="61" t="s">
        <v>3</v>
      </c>
      <c r="E104" s="81" t="s">
        <v>14</v>
      </c>
      <c r="F104" s="58" t="s">
        <v>29</v>
      </c>
      <c r="G104" s="21"/>
      <c r="H104" s="94"/>
      <c r="I104" s="104"/>
      <c r="J104" s="94"/>
      <c r="K104" s="94"/>
      <c r="L104" s="94">
        <v>21</v>
      </c>
      <c r="M104" s="105"/>
      <c r="N104" s="112">
        <f>SUM(H104:M104)</f>
        <v>21</v>
      </c>
      <c r="O104" s="111"/>
    </row>
    <row r="105" spans="1:15" ht="22.5">
      <c r="A105" s="50"/>
      <c r="B105" s="50"/>
      <c r="C105" s="16"/>
      <c r="D105" s="20"/>
      <c r="E105" s="67"/>
      <c r="F105" s="58"/>
      <c r="G105" s="21"/>
      <c r="H105" s="94"/>
      <c r="I105" s="104"/>
      <c r="J105" s="94"/>
      <c r="K105" s="94"/>
      <c r="L105" s="94"/>
      <c r="M105" s="105"/>
      <c r="N105" s="135"/>
      <c r="O105" s="111"/>
    </row>
    <row r="106" spans="1:15" ht="22.5">
      <c r="A106" s="50" t="s">
        <v>137</v>
      </c>
      <c r="B106" s="50" t="s">
        <v>138</v>
      </c>
      <c r="C106" s="16"/>
      <c r="D106" s="61" t="s">
        <v>3</v>
      </c>
      <c r="E106" s="81" t="s">
        <v>4</v>
      </c>
      <c r="F106" s="58" t="s">
        <v>278</v>
      </c>
      <c r="G106" s="21"/>
      <c r="H106" s="94"/>
      <c r="I106" s="104">
        <v>30</v>
      </c>
      <c r="J106" s="94">
        <v>30</v>
      </c>
      <c r="K106" s="94"/>
      <c r="L106" s="94"/>
      <c r="M106" s="105"/>
      <c r="N106" s="112">
        <f>SUM(H106:M106)</f>
        <v>60</v>
      </c>
      <c r="O106" s="111"/>
    </row>
    <row r="107" spans="1:15" ht="22.5">
      <c r="A107" s="50" t="s">
        <v>279</v>
      </c>
      <c r="B107" s="50" t="s">
        <v>207</v>
      </c>
      <c r="C107" s="16"/>
      <c r="D107" s="61" t="s">
        <v>3</v>
      </c>
      <c r="E107" s="81" t="s">
        <v>4</v>
      </c>
      <c r="F107" s="58" t="s">
        <v>278</v>
      </c>
      <c r="G107" s="21"/>
      <c r="H107" s="94"/>
      <c r="I107" s="104"/>
      <c r="J107" s="94"/>
      <c r="K107" s="94"/>
      <c r="L107" s="94"/>
      <c r="M107" s="105">
        <v>30</v>
      </c>
      <c r="N107" s="112">
        <f aca="true" t="shared" si="2" ref="N107:N112">SUM(H107:M107)</f>
        <v>30</v>
      </c>
      <c r="O107" s="111"/>
    </row>
    <row r="108" spans="1:15" ht="22.5">
      <c r="A108" s="50"/>
      <c r="B108" s="50"/>
      <c r="C108" s="16"/>
      <c r="D108" s="118"/>
      <c r="E108" s="117"/>
      <c r="F108" s="58"/>
      <c r="G108" s="21"/>
      <c r="H108" s="94"/>
      <c r="I108" s="104"/>
      <c r="J108" s="94"/>
      <c r="K108" s="94"/>
      <c r="L108" s="94"/>
      <c r="M108" s="105"/>
      <c r="N108" s="135"/>
      <c r="O108" s="111"/>
    </row>
    <row r="109" spans="1:15" ht="22.5">
      <c r="A109" s="50" t="s">
        <v>279</v>
      </c>
      <c r="B109" s="50" t="s">
        <v>280</v>
      </c>
      <c r="C109" s="16"/>
      <c r="D109" s="61" t="s">
        <v>3</v>
      </c>
      <c r="E109" s="81" t="s">
        <v>10</v>
      </c>
      <c r="F109" s="58" t="s">
        <v>278</v>
      </c>
      <c r="G109" s="21"/>
      <c r="H109" s="94"/>
      <c r="I109" s="104">
        <v>30</v>
      </c>
      <c r="J109" s="94"/>
      <c r="K109" s="94"/>
      <c r="L109" s="94"/>
      <c r="M109" s="105"/>
      <c r="N109" s="112">
        <f t="shared" si="2"/>
        <v>30</v>
      </c>
      <c r="O109" s="111"/>
    </row>
    <row r="110" spans="1:15" ht="22.5">
      <c r="A110" s="50" t="s">
        <v>409</v>
      </c>
      <c r="B110" s="50" t="s">
        <v>410</v>
      </c>
      <c r="C110" s="16"/>
      <c r="D110" s="61" t="s">
        <v>3</v>
      </c>
      <c r="E110" s="81" t="s">
        <v>411</v>
      </c>
      <c r="F110" s="58" t="s">
        <v>278</v>
      </c>
      <c r="G110" s="21"/>
      <c r="H110" s="94"/>
      <c r="I110" s="104"/>
      <c r="J110" s="94"/>
      <c r="K110" s="94"/>
      <c r="L110" s="94"/>
      <c r="M110" s="105">
        <v>30</v>
      </c>
      <c r="N110" s="112">
        <f t="shared" si="2"/>
        <v>30</v>
      </c>
      <c r="O110" s="111"/>
    </row>
    <row r="111" spans="1:15" ht="22.5">
      <c r="A111" s="50"/>
      <c r="B111" s="50"/>
      <c r="C111" s="16"/>
      <c r="D111" s="20"/>
      <c r="E111" s="67"/>
      <c r="F111" s="58"/>
      <c r="G111" s="21"/>
      <c r="H111" s="94"/>
      <c r="I111" s="104"/>
      <c r="J111" s="94"/>
      <c r="K111" s="94"/>
      <c r="L111" s="94"/>
      <c r="M111" s="105"/>
      <c r="N111" s="135"/>
      <c r="O111" s="111"/>
    </row>
    <row r="112" spans="1:15" s="10" customFormat="1" ht="19.5" customHeight="1">
      <c r="A112" s="50" t="s">
        <v>225</v>
      </c>
      <c r="B112" s="50" t="s">
        <v>226</v>
      </c>
      <c r="C112" s="31"/>
      <c r="D112" s="20" t="s">
        <v>149</v>
      </c>
      <c r="E112" s="67" t="s">
        <v>4</v>
      </c>
      <c r="F112" s="59" t="s">
        <v>63</v>
      </c>
      <c r="G112" s="21"/>
      <c r="H112" s="94"/>
      <c r="I112" s="104">
        <v>30</v>
      </c>
      <c r="J112" s="94"/>
      <c r="K112" s="94"/>
      <c r="L112" s="94">
        <v>30</v>
      </c>
      <c r="M112" s="105"/>
      <c r="N112" s="112">
        <f t="shared" si="2"/>
        <v>60</v>
      </c>
      <c r="O112" s="110"/>
    </row>
    <row r="113" spans="1:15" s="10" customFormat="1" ht="19.5" customHeight="1">
      <c r="A113" s="50"/>
      <c r="B113" s="50"/>
      <c r="C113" s="31"/>
      <c r="D113" s="20"/>
      <c r="E113" s="67"/>
      <c r="F113" s="59"/>
      <c r="G113" s="21"/>
      <c r="H113" s="94"/>
      <c r="I113" s="104"/>
      <c r="J113" s="94"/>
      <c r="K113" s="94"/>
      <c r="L113" s="94"/>
      <c r="M113" s="105"/>
      <c r="N113" s="135"/>
      <c r="O113" s="110"/>
    </row>
    <row r="114" spans="1:15" ht="18.75" customHeight="1">
      <c r="A114" s="48" t="s">
        <v>249</v>
      </c>
      <c r="B114" s="48" t="s">
        <v>122</v>
      </c>
      <c r="C114" s="25"/>
      <c r="D114" s="17" t="s">
        <v>3</v>
      </c>
      <c r="E114" s="84" t="s">
        <v>62</v>
      </c>
      <c r="F114" s="59" t="s">
        <v>63</v>
      </c>
      <c r="G114" s="26"/>
      <c r="H114" s="106">
        <v>30</v>
      </c>
      <c r="I114" s="96">
        <v>30</v>
      </c>
      <c r="J114" s="96"/>
      <c r="K114" s="96">
        <v>30</v>
      </c>
      <c r="L114" s="96">
        <v>30</v>
      </c>
      <c r="M114" s="108">
        <v>24</v>
      </c>
      <c r="N114" s="112">
        <f>LARGE(H114:M114,1)+LARGE(H114:M114,2)+LARGE(H114:M114,3)</f>
        <v>90</v>
      </c>
      <c r="O114" s="127">
        <v>1</v>
      </c>
    </row>
    <row r="115" spans="1:15" ht="18.75" customHeight="1">
      <c r="A115" s="47" t="s">
        <v>212</v>
      </c>
      <c r="B115" s="47" t="s">
        <v>213</v>
      </c>
      <c r="C115" s="16"/>
      <c r="D115" s="17" t="s">
        <v>3</v>
      </c>
      <c r="E115" s="66" t="s">
        <v>4</v>
      </c>
      <c r="F115" s="82" t="s">
        <v>63</v>
      </c>
      <c r="G115" s="19"/>
      <c r="H115" s="106">
        <v>27</v>
      </c>
      <c r="I115" s="96">
        <v>27</v>
      </c>
      <c r="J115" s="96"/>
      <c r="K115" s="96"/>
      <c r="L115" s="96">
        <v>27</v>
      </c>
      <c r="M115" s="108">
        <v>27</v>
      </c>
      <c r="N115" s="112">
        <f>LARGE(H115:M115,1)+LARGE(H115:M115,2)+LARGE(H115:M115,3)</f>
        <v>81</v>
      </c>
      <c r="O115" s="129">
        <v>2</v>
      </c>
    </row>
    <row r="116" spans="1:15" ht="18.75" customHeight="1">
      <c r="A116" s="47" t="s">
        <v>412</v>
      </c>
      <c r="B116" s="47" t="s">
        <v>282</v>
      </c>
      <c r="C116" s="16"/>
      <c r="D116" s="17" t="s">
        <v>3</v>
      </c>
      <c r="E116" s="66" t="s">
        <v>62</v>
      </c>
      <c r="F116" s="82" t="s">
        <v>63</v>
      </c>
      <c r="G116" s="19"/>
      <c r="H116" s="106"/>
      <c r="I116" s="96">
        <v>24</v>
      </c>
      <c r="J116" s="96"/>
      <c r="K116" s="96"/>
      <c r="L116" s="96"/>
      <c r="M116" s="108">
        <v>30</v>
      </c>
      <c r="N116" s="112">
        <f aca="true" t="shared" si="3" ref="N116:N122">SUM(H116:M116)</f>
        <v>54</v>
      </c>
      <c r="O116" s="111"/>
    </row>
    <row r="117" spans="1:15" ht="18.75" customHeight="1">
      <c r="A117" s="47" t="s">
        <v>205</v>
      </c>
      <c r="B117" s="47" t="s">
        <v>207</v>
      </c>
      <c r="C117" s="16"/>
      <c r="D117" s="17" t="s">
        <v>3</v>
      </c>
      <c r="E117" s="66" t="s">
        <v>4</v>
      </c>
      <c r="F117" s="82" t="s">
        <v>63</v>
      </c>
      <c r="G117" s="19"/>
      <c r="H117" s="106"/>
      <c r="I117" s="96">
        <v>21</v>
      </c>
      <c r="J117" s="96"/>
      <c r="K117" s="96">
        <v>27</v>
      </c>
      <c r="L117" s="96"/>
      <c r="M117" s="108"/>
      <c r="N117" s="112">
        <f t="shared" si="3"/>
        <v>48</v>
      </c>
      <c r="O117" s="111"/>
    </row>
    <row r="118" spans="1:15" ht="22.5" customHeight="1">
      <c r="A118" s="47" t="s">
        <v>65</v>
      </c>
      <c r="B118" s="47" t="s">
        <v>66</v>
      </c>
      <c r="C118" s="16" t="s">
        <v>40</v>
      </c>
      <c r="D118" s="17" t="s">
        <v>3</v>
      </c>
      <c r="E118" s="66" t="s">
        <v>4</v>
      </c>
      <c r="F118" s="82" t="s">
        <v>63</v>
      </c>
      <c r="G118" s="19" t="s">
        <v>67</v>
      </c>
      <c r="H118" s="106">
        <v>24</v>
      </c>
      <c r="I118" s="96"/>
      <c r="J118" s="96"/>
      <c r="K118" s="96"/>
      <c r="L118" s="96"/>
      <c r="M118" s="108">
        <v>18</v>
      </c>
      <c r="N118" s="112">
        <f t="shared" si="3"/>
        <v>42</v>
      </c>
      <c r="O118" s="111"/>
    </row>
    <row r="119" spans="1:15" ht="22.5" customHeight="1">
      <c r="A119" s="47" t="s">
        <v>227</v>
      </c>
      <c r="B119" s="47" t="s">
        <v>369</v>
      </c>
      <c r="C119" s="16"/>
      <c r="D119" s="17" t="s">
        <v>3</v>
      </c>
      <c r="E119" s="66" t="s">
        <v>62</v>
      </c>
      <c r="F119" s="82" t="s">
        <v>63</v>
      </c>
      <c r="G119" s="19"/>
      <c r="H119" s="106"/>
      <c r="I119" s="96"/>
      <c r="J119" s="96"/>
      <c r="K119" s="96"/>
      <c r="L119" s="96">
        <v>24</v>
      </c>
      <c r="M119" s="108">
        <v>15</v>
      </c>
      <c r="N119" s="112">
        <f t="shared" si="3"/>
        <v>39</v>
      </c>
      <c r="O119" s="111"/>
    </row>
    <row r="120" spans="1:15" ht="18.75" customHeight="1">
      <c r="A120" s="47" t="s">
        <v>289</v>
      </c>
      <c r="B120" s="47" t="s">
        <v>66</v>
      </c>
      <c r="C120" s="16"/>
      <c r="D120" s="17" t="s">
        <v>3</v>
      </c>
      <c r="E120" s="66" t="s">
        <v>4</v>
      </c>
      <c r="F120" s="82" t="s">
        <v>63</v>
      </c>
      <c r="G120" s="19"/>
      <c r="H120" s="106"/>
      <c r="I120" s="96"/>
      <c r="J120" s="96"/>
      <c r="K120" s="96"/>
      <c r="L120" s="96"/>
      <c r="M120" s="108">
        <v>21</v>
      </c>
      <c r="N120" s="112">
        <f t="shared" si="3"/>
        <v>21</v>
      </c>
      <c r="O120" s="111"/>
    </row>
    <row r="121" spans="1:15" ht="18.75" customHeight="1">
      <c r="A121" s="47" t="s">
        <v>281</v>
      </c>
      <c r="B121" s="47" t="s">
        <v>283</v>
      </c>
      <c r="C121" s="16"/>
      <c r="D121" s="17" t="s">
        <v>3</v>
      </c>
      <c r="E121" s="66" t="s">
        <v>62</v>
      </c>
      <c r="F121" s="82" t="s">
        <v>63</v>
      </c>
      <c r="G121" s="19"/>
      <c r="H121" s="106"/>
      <c r="I121" s="96">
        <v>18</v>
      </c>
      <c r="J121" s="96"/>
      <c r="K121" s="96"/>
      <c r="L121" s="96"/>
      <c r="M121" s="108"/>
      <c r="N121" s="112">
        <f t="shared" si="3"/>
        <v>18</v>
      </c>
      <c r="O121" s="111"/>
    </row>
    <row r="122" spans="1:15" ht="18.75" customHeight="1">
      <c r="A122" s="47" t="s">
        <v>413</v>
      </c>
      <c r="B122" s="47" t="s">
        <v>186</v>
      </c>
      <c r="C122" s="16"/>
      <c r="D122" s="17" t="s">
        <v>3</v>
      </c>
      <c r="E122" s="66" t="s">
        <v>4</v>
      </c>
      <c r="F122" s="82" t="s">
        <v>63</v>
      </c>
      <c r="G122" s="19"/>
      <c r="H122" s="106"/>
      <c r="I122" s="96"/>
      <c r="J122" s="96"/>
      <c r="K122" s="96"/>
      <c r="L122" s="96"/>
      <c r="M122" s="108">
        <v>12</v>
      </c>
      <c r="N122" s="112">
        <f t="shared" si="3"/>
        <v>12</v>
      </c>
      <c r="O122" s="111"/>
    </row>
    <row r="123" spans="1:15" ht="18.75" customHeight="1">
      <c r="A123" s="47"/>
      <c r="B123" s="47"/>
      <c r="C123" s="16"/>
      <c r="D123" s="62"/>
      <c r="E123" s="67"/>
      <c r="F123" s="37"/>
      <c r="G123" s="19"/>
      <c r="H123" s="106"/>
      <c r="I123" s="96"/>
      <c r="J123" s="96"/>
      <c r="K123" s="96"/>
      <c r="L123" s="96"/>
      <c r="M123" s="108"/>
      <c r="N123" s="135"/>
      <c r="O123" s="111"/>
    </row>
    <row r="124" spans="1:15" ht="18.75" customHeight="1">
      <c r="A124" s="47" t="s">
        <v>88</v>
      </c>
      <c r="B124" s="47" t="s">
        <v>89</v>
      </c>
      <c r="C124" s="16" t="s">
        <v>40</v>
      </c>
      <c r="D124" s="30" t="s">
        <v>57</v>
      </c>
      <c r="E124" s="68" t="s">
        <v>10</v>
      </c>
      <c r="F124" s="23" t="s">
        <v>63</v>
      </c>
      <c r="G124" s="19" t="s">
        <v>67</v>
      </c>
      <c r="H124" s="106">
        <v>27</v>
      </c>
      <c r="I124" s="96">
        <v>27</v>
      </c>
      <c r="J124" s="96">
        <v>30</v>
      </c>
      <c r="K124" s="96">
        <v>27</v>
      </c>
      <c r="L124" s="96">
        <v>27</v>
      </c>
      <c r="M124" s="108">
        <v>30</v>
      </c>
      <c r="N124" s="112">
        <f>LARGE(H124:M124,1)+LARGE(H124:M124,2)+LARGE(H124:M124,3)</f>
        <v>87</v>
      </c>
      <c r="O124" s="127">
        <v>1</v>
      </c>
    </row>
    <row r="125" spans="1:15" ht="18.75" customHeight="1">
      <c r="A125" s="47" t="s">
        <v>77</v>
      </c>
      <c r="B125" s="47" t="s">
        <v>58</v>
      </c>
      <c r="C125" s="16"/>
      <c r="D125" s="30" t="s">
        <v>149</v>
      </c>
      <c r="E125" s="68" t="s">
        <v>10</v>
      </c>
      <c r="F125" s="23" t="s">
        <v>63</v>
      </c>
      <c r="G125" s="19"/>
      <c r="H125" s="106">
        <v>24</v>
      </c>
      <c r="I125" s="96">
        <v>21</v>
      </c>
      <c r="J125" s="96"/>
      <c r="K125" s="96">
        <v>30</v>
      </c>
      <c r="L125" s="96">
        <v>24</v>
      </c>
      <c r="M125" s="108">
        <v>27</v>
      </c>
      <c r="N125" s="112">
        <f>LARGE(H125:M125,1)+LARGE(H125:M125,2)+LARGE(H125:M125,3)</f>
        <v>81</v>
      </c>
      <c r="O125" s="129">
        <v>2</v>
      </c>
    </row>
    <row r="126" spans="1:15" ht="18.75" customHeight="1">
      <c r="A126" s="47" t="s">
        <v>250</v>
      </c>
      <c r="B126" s="47" t="s">
        <v>251</v>
      </c>
      <c r="C126" s="16"/>
      <c r="D126" s="30" t="s">
        <v>149</v>
      </c>
      <c r="E126" s="68" t="s">
        <v>10</v>
      </c>
      <c r="F126" s="23" t="s">
        <v>63</v>
      </c>
      <c r="G126" s="19"/>
      <c r="H126" s="106">
        <v>30</v>
      </c>
      <c r="I126" s="96">
        <v>24</v>
      </c>
      <c r="J126" s="96"/>
      <c r="K126" s="96"/>
      <c r="L126" s="96"/>
      <c r="M126" s="108"/>
      <c r="N126" s="112">
        <f aca="true" t="shared" si="4" ref="N126:N131">SUM(H126:M126)</f>
        <v>54</v>
      </c>
      <c r="O126" s="111"/>
    </row>
    <row r="127" spans="1:15" ht="18.75" customHeight="1">
      <c r="A127" s="47" t="s">
        <v>154</v>
      </c>
      <c r="B127" s="47" t="s">
        <v>286</v>
      </c>
      <c r="C127" s="16"/>
      <c r="D127" s="30" t="s">
        <v>149</v>
      </c>
      <c r="E127" s="68" t="s">
        <v>10</v>
      </c>
      <c r="F127" s="23" t="s">
        <v>63</v>
      </c>
      <c r="G127" s="19"/>
      <c r="H127" s="106"/>
      <c r="I127" s="96">
        <v>18</v>
      </c>
      <c r="J127" s="96"/>
      <c r="K127" s="96"/>
      <c r="L127" s="96"/>
      <c r="M127" s="108">
        <v>24</v>
      </c>
      <c r="N127" s="112">
        <f t="shared" si="4"/>
        <v>42</v>
      </c>
      <c r="O127" s="111"/>
    </row>
    <row r="128" spans="1:15" ht="18.75" customHeight="1">
      <c r="A128" s="47" t="s">
        <v>284</v>
      </c>
      <c r="B128" s="47" t="s">
        <v>285</v>
      </c>
      <c r="C128" s="16"/>
      <c r="D128" s="30" t="s">
        <v>149</v>
      </c>
      <c r="E128" s="68" t="s">
        <v>10</v>
      </c>
      <c r="F128" s="23" t="s">
        <v>63</v>
      </c>
      <c r="G128" s="19"/>
      <c r="H128" s="106"/>
      <c r="I128" s="96">
        <v>30</v>
      </c>
      <c r="J128" s="96"/>
      <c r="K128" s="96"/>
      <c r="L128" s="96"/>
      <c r="M128" s="108"/>
      <c r="N128" s="112">
        <f t="shared" si="4"/>
        <v>30</v>
      </c>
      <c r="O128" s="111"/>
    </row>
    <row r="129" spans="1:15" ht="18.75" customHeight="1">
      <c r="A129" s="47" t="s">
        <v>372</v>
      </c>
      <c r="B129" s="47" t="s">
        <v>373</v>
      </c>
      <c r="C129" s="16"/>
      <c r="D129" s="30" t="s">
        <v>57</v>
      </c>
      <c r="E129" s="68" t="s">
        <v>10</v>
      </c>
      <c r="F129" s="23" t="s">
        <v>63</v>
      </c>
      <c r="G129" s="19"/>
      <c r="H129" s="106"/>
      <c r="I129" s="96"/>
      <c r="J129" s="96"/>
      <c r="K129" s="96"/>
      <c r="L129" s="96">
        <v>30</v>
      </c>
      <c r="M129" s="108"/>
      <c r="N129" s="112">
        <f t="shared" si="4"/>
        <v>30</v>
      </c>
      <c r="O129" s="111"/>
    </row>
    <row r="130" spans="1:15" ht="18.75" customHeight="1">
      <c r="A130" s="47" t="s">
        <v>403</v>
      </c>
      <c r="B130" s="47" t="s">
        <v>414</v>
      </c>
      <c r="C130" s="16"/>
      <c r="D130" s="30" t="s">
        <v>149</v>
      </c>
      <c r="E130" s="68" t="s">
        <v>10</v>
      </c>
      <c r="F130" s="23" t="s">
        <v>63</v>
      </c>
      <c r="G130" s="19"/>
      <c r="H130" s="106"/>
      <c r="I130" s="96"/>
      <c r="J130" s="96"/>
      <c r="K130" s="96"/>
      <c r="L130" s="96"/>
      <c r="M130" s="108">
        <v>21</v>
      </c>
      <c r="N130" s="112">
        <f t="shared" si="4"/>
        <v>21</v>
      </c>
      <c r="O130" s="111"/>
    </row>
    <row r="131" spans="1:15" ht="18.75" customHeight="1">
      <c r="A131" s="47" t="s">
        <v>415</v>
      </c>
      <c r="B131" s="47" t="s">
        <v>416</v>
      </c>
      <c r="C131" s="16"/>
      <c r="D131" s="30" t="s">
        <v>149</v>
      </c>
      <c r="E131" s="68" t="s">
        <v>10</v>
      </c>
      <c r="F131" s="23" t="s">
        <v>63</v>
      </c>
      <c r="G131" s="19"/>
      <c r="H131" s="106"/>
      <c r="I131" s="96"/>
      <c r="J131" s="96"/>
      <c r="K131" s="96"/>
      <c r="L131" s="96"/>
      <c r="M131" s="108">
        <v>18</v>
      </c>
      <c r="N131" s="112">
        <f t="shared" si="4"/>
        <v>18</v>
      </c>
      <c r="O131" s="111"/>
    </row>
    <row r="132" spans="1:15" ht="18.75" customHeight="1">
      <c r="A132" s="45"/>
      <c r="B132" s="45"/>
      <c r="C132" s="32"/>
      <c r="D132" s="33"/>
      <c r="E132" s="72"/>
      <c r="F132" s="45"/>
      <c r="G132" s="33"/>
      <c r="H132" s="106"/>
      <c r="I132" s="96"/>
      <c r="J132" s="96"/>
      <c r="K132" s="96"/>
      <c r="L132" s="96"/>
      <c r="M132" s="108"/>
      <c r="N132" s="135"/>
      <c r="O132" s="111"/>
    </row>
    <row r="133" spans="1:15" ht="18.75" customHeight="1">
      <c r="A133" s="47" t="s">
        <v>210</v>
      </c>
      <c r="B133" s="47" t="s">
        <v>211</v>
      </c>
      <c r="C133" s="25"/>
      <c r="D133" s="17" t="s">
        <v>3</v>
      </c>
      <c r="E133" s="68" t="s">
        <v>10</v>
      </c>
      <c r="F133" s="41" t="s">
        <v>63</v>
      </c>
      <c r="G133" s="19"/>
      <c r="H133" s="106">
        <v>27</v>
      </c>
      <c r="I133" s="96">
        <v>30</v>
      </c>
      <c r="J133" s="96">
        <v>24</v>
      </c>
      <c r="K133" s="96">
        <v>30</v>
      </c>
      <c r="L133" s="96"/>
      <c r="M133" s="108">
        <v>30</v>
      </c>
      <c r="N133" s="112">
        <f>LARGE(H133:M133,1)+LARGE(H133:M133,2)+LARGE(H133:M133,3)</f>
        <v>90</v>
      </c>
      <c r="O133" s="127">
        <v>1</v>
      </c>
    </row>
    <row r="134" spans="1:15" ht="18.75" customHeight="1">
      <c r="A134" s="47" t="s">
        <v>114</v>
      </c>
      <c r="B134" s="47" t="s">
        <v>207</v>
      </c>
      <c r="C134" s="25"/>
      <c r="D134" s="17" t="s">
        <v>3</v>
      </c>
      <c r="E134" s="68" t="s">
        <v>10</v>
      </c>
      <c r="F134" s="41" t="s">
        <v>63</v>
      </c>
      <c r="G134" s="19"/>
      <c r="H134" s="106">
        <v>30</v>
      </c>
      <c r="I134" s="96">
        <v>24</v>
      </c>
      <c r="J134" s="96">
        <v>27</v>
      </c>
      <c r="K134" s="96"/>
      <c r="L134" s="96">
        <v>27</v>
      </c>
      <c r="M134" s="108"/>
      <c r="N134" s="112">
        <f>LARGE(H134:M134,1)+LARGE(H134:M134,2)+LARGE(H134:M134,3)</f>
        <v>84</v>
      </c>
      <c r="O134" s="129">
        <v>2</v>
      </c>
    </row>
    <row r="135" spans="1:15" ht="18.75" customHeight="1">
      <c r="A135" s="47" t="s">
        <v>208</v>
      </c>
      <c r="B135" s="47" t="s">
        <v>23</v>
      </c>
      <c r="C135" s="25"/>
      <c r="D135" s="17" t="s">
        <v>3</v>
      </c>
      <c r="E135" s="68" t="s">
        <v>10</v>
      </c>
      <c r="F135" s="41" t="s">
        <v>63</v>
      </c>
      <c r="G135" s="19"/>
      <c r="H135" s="106"/>
      <c r="I135" s="96">
        <v>27</v>
      </c>
      <c r="J135" s="96">
        <v>30</v>
      </c>
      <c r="K135" s="96"/>
      <c r="L135" s="96"/>
      <c r="M135" s="108"/>
      <c r="N135" s="112">
        <f>SUM(H135:M135)</f>
        <v>57</v>
      </c>
      <c r="O135" s="111"/>
    </row>
    <row r="136" spans="1:15" ht="18.75" customHeight="1">
      <c r="A136" s="47" t="s">
        <v>205</v>
      </c>
      <c r="B136" s="47" t="s">
        <v>206</v>
      </c>
      <c r="C136" s="25"/>
      <c r="D136" s="17" t="s">
        <v>3</v>
      </c>
      <c r="E136" s="68" t="s">
        <v>10</v>
      </c>
      <c r="F136" s="41" t="s">
        <v>63</v>
      </c>
      <c r="G136" s="19"/>
      <c r="H136" s="106"/>
      <c r="I136" s="96">
        <v>21</v>
      </c>
      <c r="J136" s="96"/>
      <c r="K136" s="96">
        <v>27</v>
      </c>
      <c r="L136" s="96"/>
      <c r="M136" s="108"/>
      <c r="N136" s="112">
        <f>SUM(H136:M136)</f>
        <v>48</v>
      </c>
      <c r="O136" s="111"/>
    </row>
    <row r="137" spans="1:15" ht="18.75" customHeight="1">
      <c r="A137" s="47" t="s">
        <v>370</v>
      </c>
      <c r="B137" s="47" t="s">
        <v>371</v>
      </c>
      <c r="C137" s="25"/>
      <c r="D137" s="17" t="s">
        <v>3</v>
      </c>
      <c r="E137" s="68" t="s">
        <v>10</v>
      </c>
      <c r="F137" s="41" t="s">
        <v>63</v>
      </c>
      <c r="G137" s="19"/>
      <c r="H137" s="106"/>
      <c r="I137" s="96"/>
      <c r="J137" s="96"/>
      <c r="K137" s="96"/>
      <c r="L137" s="96">
        <v>30</v>
      </c>
      <c r="M137" s="108"/>
      <c r="N137" s="112">
        <f>SUM(H137:M137)</f>
        <v>30</v>
      </c>
      <c r="O137" s="111"/>
    </row>
    <row r="138" spans="1:15" ht="18.75" customHeight="1">
      <c r="A138" s="47"/>
      <c r="B138" s="47"/>
      <c r="C138" s="25"/>
      <c r="D138" s="62"/>
      <c r="E138" s="67"/>
      <c r="F138" s="41"/>
      <c r="G138" s="19"/>
      <c r="H138" s="106"/>
      <c r="I138" s="96"/>
      <c r="J138" s="96"/>
      <c r="K138" s="96"/>
      <c r="L138" s="96"/>
      <c r="M138" s="108"/>
      <c r="N138" s="135"/>
      <c r="O138" s="111"/>
    </row>
    <row r="139" spans="1:15" ht="18.75" customHeight="1">
      <c r="A139" s="47" t="s">
        <v>77</v>
      </c>
      <c r="B139" s="47" t="s">
        <v>78</v>
      </c>
      <c r="C139" s="16" t="s">
        <v>40</v>
      </c>
      <c r="D139" s="17" t="s">
        <v>3</v>
      </c>
      <c r="E139" s="85" t="s">
        <v>24</v>
      </c>
      <c r="F139" s="41" t="s">
        <v>63</v>
      </c>
      <c r="G139" s="19" t="s">
        <v>69</v>
      </c>
      <c r="H139" s="106">
        <v>30</v>
      </c>
      <c r="I139" s="96">
        <v>30</v>
      </c>
      <c r="J139" s="96">
        <v>24</v>
      </c>
      <c r="K139" s="96">
        <v>30</v>
      </c>
      <c r="L139" s="96">
        <v>30</v>
      </c>
      <c r="M139" s="108">
        <v>18</v>
      </c>
      <c r="N139" s="112">
        <f aca="true" t="shared" si="5" ref="N139:N144">LARGE(H139:M139,1)+LARGE(H139:M139,2)+LARGE(H139:M139,3)</f>
        <v>90</v>
      </c>
      <c r="O139" s="127">
        <v>1</v>
      </c>
    </row>
    <row r="140" spans="1:15" ht="18.75" customHeight="1">
      <c r="A140" s="50" t="s">
        <v>227</v>
      </c>
      <c r="B140" s="50" t="s">
        <v>78</v>
      </c>
      <c r="C140" s="16"/>
      <c r="D140" s="100" t="s">
        <v>3</v>
      </c>
      <c r="E140" s="76" t="s">
        <v>24</v>
      </c>
      <c r="F140" s="99" t="s">
        <v>63</v>
      </c>
      <c r="G140" s="21"/>
      <c r="H140" s="94">
        <v>21</v>
      </c>
      <c r="I140" s="104">
        <v>24</v>
      </c>
      <c r="J140" s="94">
        <v>27</v>
      </c>
      <c r="K140" s="94">
        <v>27</v>
      </c>
      <c r="L140" s="94">
        <v>18</v>
      </c>
      <c r="M140" s="105">
        <v>27</v>
      </c>
      <c r="N140" s="112">
        <f t="shared" si="5"/>
        <v>81</v>
      </c>
      <c r="O140" s="129">
        <v>2</v>
      </c>
    </row>
    <row r="141" spans="1:15" ht="18.75" customHeight="1">
      <c r="A141" s="50" t="s">
        <v>68</v>
      </c>
      <c r="B141" s="50" t="s">
        <v>248</v>
      </c>
      <c r="C141" s="16"/>
      <c r="D141" s="100" t="s">
        <v>3</v>
      </c>
      <c r="E141" s="67" t="s">
        <v>24</v>
      </c>
      <c r="F141" s="99" t="s">
        <v>63</v>
      </c>
      <c r="G141" s="21"/>
      <c r="H141" s="94">
        <v>27</v>
      </c>
      <c r="I141" s="104">
        <v>21</v>
      </c>
      <c r="J141" s="94">
        <v>25</v>
      </c>
      <c r="K141" s="94"/>
      <c r="L141" s="94">
        <v>0</v>
      </c>
      <c r="M141" s="105"/>
      <c r="N141" s="112">
        <f t="shared" si="5"/>
        <v>73</v>
      </c>
      <c r="O141" s="132">
        <v>3</v>
      </c>
    </row>
    <row r="142" spans="1:15" ht="22.5" customHeight="1">
      <c r="A142" s="47" t="s">
        <v>70</v>
      </c>
      <c r="B142" s="47" t="s">
        <v>80</v>
      </c>
      <c r="C142" s="16" t="s">
        <v>40</v>
      </c>
      <c r="D142" s="17" t="s">
        <v>3</v>
      </c>
      <c r="E142" s="85" t="s">
        <v>24</v>
      </c>
      <c r="F142" s="41" t="s">
        <v>63</v>
      </c>
      <c r="G142" s="19" t="s">
        <v>69</v>
      </c>
      <c r="H142" s="106">
        <v>12</v>
      </c>
      <c r="I142" s="96">
        <v>27</v>
      </c>
      <c r="J142" s="96">
        <v>21</v>
      </c>
      <c r="K142" s="96">
        <v>21</v>
      </c>
      <c r="L142" s="96">
        <v>3</v>
      </c>
      <c r="M142" s="108"/>
      <c r="N142" s="112">
        <f t="shared" si="5"/>
        <v>69</v>
      </c>
      <c r="O142" s="110"/>
    </row>
    <row r="143" spans="1:15" ht="18.75" customHeight="1">
      <c r="A143" s="50" t="s">
        <v>252</v>
      </c>
      <c r="B143" s="50" t="s">
        <v>94</v>
      </c>
      <c r="C143" s="16"/>
      <c r="D143" s="100" t="s">
        <v>3</v>
      </c>
      <c r="E143" s="67" t="s">
        <v>24</v>
      </c>
      <c r="F143" s="99" t="s">
        <v>63</v>
      </c>
      <c r="G143" s="21"/>
      <c r="H143" s="94">
        <v>24</v>
      </c>
      <c r="I143" s="104">
        <v>12</v>
      </c>
      <c r="J143" s="94"/>
      <c r="K143" s="94">
        <v>24</v>
      </c>
      <c r="L143" s="94">
        <v>12</v>
      </c>
      <c r="M143" s="105">
        <v>21</v>
      </c>
      <c r="N143" s="112">
        <f t="shared" si="5"/>
        <v>69</v>
      </c>
      <c r="O143" s="110"/>
    </row>
    <row r="144" spans="1:15" s="10" customFormat="1" ht="19.5" customHeight="1">
      <c r="A144" s="50" t="s">
        <v>349</v>
      </c>
      <c r="B144" s="50" t="s">
        <v>350</v>
      </c>
      <c r="C144" s="16"/>
      <c r="D144" s="100" t="s">
        <v>3</v>
      </c>
      <c r="E144" s="67" t="s">
        <v>24</v>
      </c>
      <c r="F144" s="99" t="s">
        <v>63</v>
      </c>
      <c r="G144" s="21"/>
      <c r="H144" s="94"/>
      <c r="I144" s="104"/>
      <c r="J144" s="94"/>
      <c r="K144" s="94">
        <v>15</v>
      </c>
      <c r="L144" s="94">
        <v>24</v>
      </c>
      <c r="M144" s="105">
        <v>12</v>
      </c>
      <c r="N144" s="112">
        <f t="shared" si="5"/>
        <v>51</v>
      </c>
      <c r="O144" s="110"/>
    </row>
    <row r="145" spans="1:15" s="10" customFormat="1" ht="19.5" customHeight="1">
      <c r="A145" s="50" t="s">
        <v>287</v>
      </c>
      <c r="B145" s="50" t="s">
        <v>288</v>
      </c>
      <c r="C145" s="16"/>
      <c r="D145" s="100" t="s">
        <v>3</v>
      </c>
      <c r="E145" s="76" t="s">
        <v>24</v>
      </c>
      <c r="F145" s="99" t="s">
        <v>63</v>
      </c>
      <c r="G145" s="21"/>
      <c r="H145" s="94"/>
      <c r="I145" s="104">
        <v>18</v>
      </c>
      <c r="J145" s="94"/>
      <c r="K145" s="94"/>
      <c r="L145" s="94">
        <v>27</v>
      </c>
      <c r="M145" s="105"/>
      <c r="N145" s="112">
        <f>SUM(H145:M145)</f>
        <v>45</v>
      </c>
      <c r="O145" s="110"/>
    </row>
    <row r="146" spans="1:15" s="10" customFormat="1" ht="19.5" customHeight="1">
      <c r="A146" s="48" t="s">
        <v>81</v>
      </c>
      <c r="B146" s="48" t="s">
        <v>82</v>
      </c>
      <c r="C146" s="29" t="s">
        <v>16</v>
      </c>
      <c r="D146" s="17" t="s">
        <v>3</v>
      </c>
      <c r="E146" s="85" t="s">
        <v>24</v>
      </c>
      <c r="F146" s="23" t="s">
        <v>63</v>
      </c>
      <c r="G146" s="26" t="s">
        <v>38</v>
      </c>
      <c r="H146" s="106">
        <v>15</v>
      </c>
      <c r="I146" s="96">
        <v>15</v>
      </c>
      <c r="J146" s="96"/>
      <c r="K146" s="96">
        <v>12</v>
      </c>
      <c r="L146" s="96">
        <v>15</v>
      </c>
      <c r="M146" s="108">
        <v>6</v>
      </c>
      <c r="N146" s="112">
        <f>LARGE(H146:M146,1)+LARGE(H146:M146,2)+LARGE(H146:M146,3)</f>
        <v>45</v>
      </c>
      <c r="O146" s="111"/>
    </row>
    <row r="147" spans="1:15" s="10" customFormat="1" ht="19.5" customHeight="1">
      <c r="A147" s="50" t="s">
        <v>157</v>
      </c>
      <c r="B147" s="50" t="s">
        <v>94</v>
      </c>
      <c r="C147" s="16"/>
      <c r="D147" s="61" t="s">
        <v>3</v>
      </c>
      <c r="E147" s="76" t="s">
        <v>20</v>
      </c>
      <c r="F147" s="60" t="s">
        <v>63</v>
      </c>
      <c r="G147" s="21"/>
      <c r="H147" s="94"/>
      <c r="I147" s="104"/>
      <c r="J147" s="94">
        <v>30</v>
      </c>
      <c r="K147" s="94"/>
      <c r="L147" s="94"/>
      <c r="M147" s="105"/>
      <c r="N147" s="112">
        <f>SUM(H147:M147)</f>
        <v>30</v>
      </c>
      <c r="O147" s="110"/>
    </row>
    <row r="148" spans="1:15" s="10" customFormat="1" ht="19.5" customHeight="1">
      <c r="A148" s="50" t="s">
        <v>417</v>
      </c>
      <c r="B148" s="50" t="s">
        <v>238</v>
      </c>
      <c r="C148" s="16"/>
      <c r="D148" s="100" t="s">
        <v>3</v>
      </c>
      <c r="E148" s="67" t="s">
        <v>24</v>
      </c>
      <c r="F148" s="99" t="s">
        <v>63</v>
      </c>
      <c r="G148" s="21"/>
      <c r="H148" s="94"/>
      <c r="I148" s="104"/>
      <c r="J148" s="94"/>
      <c r="K148" s="94"/>
      <c r="L148" s="94"/>
      <c r="M148" s="105">
        <v>30</v>
      </c>
      <c r="N148" s="112">
        <f>SUM(H148:M148)</f>
        <v>30</v>
      </c>
      <c r="O148" s="110"/>
    </row>
    <row r="149" spans="1:15" s="10" customFormat="1" ht="19.5" customHeight="1">
      <c r="A149" s="50" t="s">
        <v>254</v>
      </c>
      <c r="B149" s="50" t="s">
        <v>1</v>
      </c>
      <c r="C149" s="16"/>
      <c r="D149" s="100" t="s">
        <v>3</v>
      </c>
      <c r="E149" s="67" t="s">
        <v>24</v>
      </c>
      <c r="F149" s="99" t="s">
        <v>63</v>
      </c>
      <c r="G149" s="21"/>
      <c r="H149" s="94">
        <v>6</v>
      </c>
      <c r="I149" s="104">
        <v>9</v>
      </c>
      <c r="J149" s="94"/>
      <c r="K149" s="94"/>
      <c r="L149" s="94">
        <v>9</v>
      </c>
      <c r="M149" s="105"/>
      <c r="N149" s="112">
        <f>LARGE(H149:M149,1)+LARGE(H149:M149,2)+LARGE(H149:M149,3)</f>
        <v>24</v>
      </c>
      <c r="O149" s="110"/>
    </row>
    <row r="150" spans="1:15" s="10" customFormat="1" ht="19.5" customHeight="1">
      <c r="A150" s="50" t="s">
        <v>418</v>
      </c>
      <c r="B150" s="50" t="s">
        <v>50</v>
      </c>
      <c r="C150" s="16"/>
      <c r="D150" s="100" t="s">
        <v>3</v>
      </c>
      <c r="E150" s="67" t="s">
        <v>24</v>
      </c>
      <c r="F150" s="99" t="s">
        <v>63</v>
      </c>
      <c r="G150" s="21"/>
      <c r="H150" s="94"/>
      <c r="I150" s="104"/>
      <c r="J150" s="94"/>
      <c r="K150" s="94"/>
      <c r="L150" s="94"/>
      <c r="M150" s="105">
        <v>24</v>
      </c>
      <c r="N150" s="112">
        <f aca="true" t="shared" si="6" ref="N150:N164">SUM(H150:M150)</f>
        <v>24</v>
      </c>
      <c r="O150" s="110"/>
    </row>
    <row r="151" spans="1:15" s="10" customFormat="1" ht="19.5" customHeight="1">
      <c r="A151" s="50" t="s">
        <v>79</v>
      </c>
      <c r="B151" s="50" t="s">
        <v>175</v>
      </c>
      <c r="C151" s="16"/>
      <c r="D151" s="100" t="s">
        <v>3</v>
      </c>
      <c r="E151" s="67" t="s">
        <v>24</v>
      </c>
      <c r="F151" s="99" t="s">
        <v>63</v>
      </c>
      <c r="G151" s="21"/>
      <c r="H151" s="94"/>
      <c r="I151" s="104"/>
      <c r="J151" s="94"/>
      <c r="K151" s="94"/>
      <c r="L151" s="94">
        <v>21</v>
      </c>
      <c r="M151" s="105"/>
      <c r="N151" s="112">
        <f t="shared" si="6"/>
        <v>21</v>
      </c>
      <c r="O151" s="110"/>
    </row>
    <row r="152" spans="1:15" s="10" customFormat="1" ht="19.5" customHeight="1">
      <c r="A152" s="47" t="s">
        <v>72</v>
      </c>
      <c r="B152" s="47" t="s">
        <v>73</v>
      </c>
      <c r="C152" s="16" t="s">
        <v>40</v>
      </c>
      <c r="D152" s="17" t="s">
        <v>3</v>
      </c>
      <c r="E152" s="85" t="s">
        <v>24</v>
      </c>
      <c r="F152" s="41" t="s">
        <v>63</v>
      </c>
      <c r="G152" s="19"/>
      <c r="H152" s="106">
        <v>18</v>
      </c>
      <c r="I152" s="96"/>
      <c r="J152" s="96"/>
      <c r="K152" s="96"/>
      <c r="L152" s="96"/>
      <c r="M152" s="108"/>
      <c r="N152" s="112">
        <f t="shared" si="6"/>
        <v>18</v>
      </c>
      <c r="O152" s="111"/>
    </row>
    <row r="153" spans="1:15" s="10" customFormat="1" ht="19.5" customHeight="1">
      <c r="A153" s="50" t="s">
        <v>322</v>
      </c>
      <c r="B153" s="50" t="s">
        <v>323</v>
      </c>
      <c r="C153" s="16"/>
      <c r="D153" s="100" t="s">
        <v>3</v>
      </c>
      <c r="E153" s="76" t="s">
        <v>24</v>
      </c>
      <c r="F153" s="99" t="s">
        <v>63</v>
      </c>
      <c r="G153" s="21"/>
      <c r="H153" s="94"/>
      <c r="I153" s="104"/>
      <c r="J153" s="94">
        <v>18</v>
      </c>
      <c r="K153" s="94"/>
      <c r="L153" s="94"/>
      <c r="M153" s="105"/>
      <c r="N153" s="112">
        <f t="shared" si="6"/>
        <v>18</v>
      </c>
      <c r="O153" s="110"/>
    </row>
    <row r="154" spans="1:15" s="10" customFormat="1" ht="19.5" customHeight="1">
      <c r="A154" s="50" t="s">
        <v>348</v>
      </c>
      <c r="B154" s="50" t="s">
        <v>18</v>
      </c>
      <c r="C154" s="16"/>
      <c r="D154" s="100" t="s">
        <v>3</v>
      </c>
      <c r="E154" s="67" t="s">
        <v>24</v>
      </c>
      <c r="F154" s="99" t="s">
        <v>63</v>
      </c>
      <c r="G154" s="21"/>
      <c r="H154" s="94"/>
      <c r="I154" s="104"/>
      <c r="J154" s="94"/>
      <c r="K154" s="94">
        <v>18</v>
      </c>
      <c r="L154" s="94"/>
      <c r="M154" s="105"/>
      <c r="N154" s="112">
        <f t="shared" si="6"/>
        <v>18</v>
      </c>
      <c r="O154" s="110"/>
    </row>
    <row r="155" spans="1:15" s="10" customFormat="1" ht="19.5" customHeight="1">
      <c r="A155" s="50" t="s">
        <v>419</v>
      </c>
      <c r="B155" s="50" t="s">
        <v>420</v>
      </c>
      <c r="C155" s="16"/>
      <c r="D155" s="100" t="s">
        <v>3</v>
      </c>
      <c r="E155" s="67" t="s">
        <v>24</v>
      </c>
      <c r="F155" s="99" t="s">
        <v>63</v>
      </c>
      <c r="G155" s="21"/>
      <c r="H155" s="94"/>
      <c r="I155" s="104"/>
      <c r="J155" s="94"/>
      <c r="K155" s="94"/>
      <c r="L155" s="94"/>
      <c r="M155" s="105">
        <v>15</v>
      </c>
      <c r="N155" s="112">
        <f t="shared" si="6"/>
        <v>15</v>
      </c>
      <c r="O155" s="110"/>
    </row>
    <row r="156" spans="1:15" s="10" customFormat="1" ht="19.5" customHeight="1">
      <c r="A156" s="50" t="s">
        <v>253</v>
      </c>
      <c r="B156" s="50" t="s">
        <v>64</v>
      </c>
      <c r="C156" s="16"/>
      <c r="D156" s="100" t="s">
        <v>3</v>
      </c>
      <c r="E156" s="76" t="s">
        <v>24</v>
      </c>
      <c r="F156" s="99" t="s">
        <v>63</v>
      </c>
      <c r="G156" s="21"/>
      <c r="H156" s="94">
        <v>9</v>
      </c>
      <c r="I156" s="104">
        <v>0</v>
      </c>
      <c r="J156" s="94"/>
      <c r="K156" s="94"/>
      <c r="L156" s="94"/>
      <c r="M156" s="105"/>
      <c r="N156" s="112">
        <f t="shared" si="6"/>
        <v>9</v>
      </c>
      <c r="O156" s="110"/>
    </row>
    <row r="157" spans="1:15" s="10" customFormat="1" ht="19.5" customHeight="1">
      <c r="A157" s="50" t="s">
        <v>249</v>
      </c>
      <c r="B157" s="50" t="s">
        <v>351</v>
      </c>
      <c r="C157" s="16"/>
      <c r="D157" s="100" t="s">
        <v>3</v>
      </c>
      <c r="E157" s="67" t="s">
        <v>24</v>
      </c>
      <c r="F157" s="99" t="s">
        <v>63</v>
      </c>
      <c r="G157" s="21"/>
      <c r="H157" s="94"/>
      <c r="I157" s="104"/>
      <c r="J157" s="94"/>
      <c r="K157" s="94">
        <v>9</v>
      </c>
      <c r="L157" s="94">
        <v>0</v>
      </c>
      <c r="M157" s="105"/>
      <c r="N157" s="112">
        <f t="shared" si="6"/>
        <v>9</v>
      </c>
      <c r="O157" s="110"/>
    </row>
    <row r="158" spans="1:15" s="10" customFormat="1" ht="19.5" customHeight="1">
      <c r="A158" s="50" t="s">
        <v>421</v>
      </c>
      <c r="B158" s="50" t="s">
        <v>80</v>
      </c>
      <c r="C158" s="16"/>
      <c r="D158" s="100" t="s">
        <v>3</v>
      </c>
      <c r="E158" s="67" t="s">
        <v>24</v>
      </c>
      <c r="F158" s="99" t="s">
        <v>63</v>
      </c>
      <c r="G158" s="21"/>
      <c r="H158" s="94"/>
      <c r="I158" s="104"/>
      <c r="J158" s="94"/>
      <c r="K158" s="94"/>
      <c r="L158" s="94"/>
      <c r="M158" s="105">
        <v>9</v>
      </c>
      <c r="N158" s="112">
        <f t="shared" si="6"/>
        <v>9</v>
      </c>
      <c r="O158" s="110"/>
    </row>
    <row r="159" spans="1:15" s="10" customFormat="1" ht="19.5" customHeight="1">
      <c r="A159" s="50" t="s">
        <v>205</v>
      </c>
      <c r="B159" s="50" t="s">
        <v>80</v>
      </c>
      <c r="C159" s="16"/>
      <c r="D159" s="61" t="s">
        <v>3</v>
      </c>
      <c r="E159" s="76" t="s">
        <v>24</v>
      </c>
      <c r="F159" s="60" t="s">
        <v>63</v>
      </c>
      <c r="G159" s="21"/>
      <c r="H159" s="94"/>
      <c r="I159" s="104">
        <v>0</v>
      </c>
      <c r="J159" s="94"/>
      <c r="K159" s="94">
        <v>6</v>
      </c>
      <c r="L159" s="94"/>
      <c r="M159" s="105"/>
      <c r="N159" s="112">
        <f t="shared" si="6"/>
        <v>6</v>
      </c>
      <c r="O159" s="110"/>
    </row>
    <row r="160" spans="1:15" s="10" customFormat="1" ht="19.5" customHeight="1">
      <c r="A160" s="50" t="s">
        <v>289</v>
      </c>
      <c r="B160" s="50" t="s">
        <v>238</v>
      </c>
      <c r="C160" s="16"/>
      <c r="D160" s="100" t="s">
        <v>3</v>
      </c>
      <c r="E160" s="76" t="s">
        <v>24</v>
      </c>
      <c r="F160" s="99" t="s">
        <v>63</v>
      </c>
      <c r="G160" s="21"/>
      <c r="H160" s="94"/>
      <c r="I160" s="104">
        <v>6</v>
      </c>
      <c r="J160" s="94"/>
      <c r="K160" s="94"/>
      <c r="L160" s="94"/>
      <c r="M160" s="105"/>
      <c r="N160" s="112">
        <f t="shared" si="6"/>
        <v>6</v>
      </c>
      <c r="O160" s="110"/>
    </row>
    <row r="161" spans="1:15" s="10" customFormat="1" ht="19.5" customHeight="1">
      <c r="A161" s="50" t="s">
        <v>374</v>
      </c>
      <c r="B161" s="50" t="s">
        <v>375</v>
      </c>
      <c r="C161" s="16"/>
      <c r="D161" s="100" t="s">
        <v>3</v>
      </c>
      <c r="E161" s="67" t="s">
        <v>24</v>
      </c>
      <c r="F161" s="99" t="s">
        <v>63</v>
      </c>
      <c r="G161" s="21"/>
      <c r="H161" s="94"/>
      <c r="I161" s="104"/>
      <c r="J161" s="94"/>
      <c r="K161" s="94"/>
      <c r="L161" s="94">
        <v>6</v>
      </c>
      <c r="M161" s="105"/>
      <c r="N161" s="112">
        <f t="shared" si="6"/>
        <v>6</v>
      </c>
      <c r="O161" s="110"/>
    </row>
    <row r="162" spans="1:15" s="10" customFormat="1" ht="19.5" customHeight="1">
      <c r="A162" s="50" t="s">
        <v>284</v>
      </c>
      <c r="B162" s="50" t="s">
        <v>290</v>
      </c>
      <c r="C162" s="16"/>
      <c r="D162" s="100" t="s">
        <v>3</v>
      </c>
      <c r="E162" s="76" t="s">
        <v>24</v>
      </c>
      <c r="F162" s="99" t="s">
        <v>63</v>
      </c>
      <c r="G162" s="21"/>
      <c r="H162" s="94"/>
      <c r="I162" s="104">
        <v>3</v>
      </c>
      <c r="J162" s="94"/>
      <c r="K162" s="94"/>
      <c r="L162" s="94"/>
      <c r="M162" s="105"/>
      <c r="N162" s="112">
        <f t="shared" si="6"/>
        <v>3</v>
      </c>
      <c r="O162" s="110"/>
    </row>
    <row r="163" spans="1:15" s="10" customFormat="1" ht="19.5" customHeight="1">
      <c r="A163" s="50" t="s">
        <v>227</v>
      </c>
      <c r="B163" s="50" t="s">
        <v>422</v>
      </c>
      <c r="C163" s="16"/>
      <c r="D163" s="100" t="s">
        <v>3</v>
      </c>
      <c r="E163" s="67" t="s">
        <v>24</v>
      </c>
      <c r="F163" s="99" t="s">
        <v>63</v>
      </c>
      <c r="G163" s="21"/>
      <c r="H163" s="94"/>
      <c r="I163" s="104"/>
      <c r="J163" s="94"/>
      <c r="K163" s="94"/>
      <c r="L163" s="94"/>
      <c r="M163" s="105">
        <v>3</v>
      </c>
      <c r="N163" s="112">
        <f t="shared" si="6"/>
        <v>3</v>
      </c>
      <c r="O163" s="110"/>
    </row>
    <row r="164" spans="1:15" s="10" customFormat="1" ht="19.5" customHeight="1">
      <c r="A164" s="50" t="s">
        <v>376</v>
      </c>
      <c r="B164" s="50" t="s">
        <v>75</v>
      </c>
      <c r="C164" s="16"/>
      <c r="D164" s="100" t="s">
        <v>3</v>
      </c>
      <c r="E164" s="67" t="s">
        <v>24</v>
      </c>
      <c r="F164" s="99" t="s">
        <v>63</v>
      </c>
      <c r="G164" s="21"/>
      <c r="H164" s="94"/>
      <c r="I164" s="104"/>
      <c r="J164" s="94"/>
      <c r="K164" s="94"/>
      <c r="L164" s="94">
        <v>0</v>
      </c>
      <c r="M164" s="105"/>
      <c r="N164" s="112">
        <f t="shared" si="6"/>
        <v>0</v>
      </c>
      <c r="O164" s="110"/>
    </row>
    <row r="165" spans="1:15" ht="18.75" customHeight="1">
      <c r="A165" s="48"/>
      <c r="B165" s="48"/>
      <c r="C165" s="29"/>
      <c r="D165" s="62"/>
      <c r="E165" s="70"/>
      <c r="F165" s="23"/>
      <c r="G165" s="26"/>
      <c r="H165" s="106"/>
      <c r="I165" s="96"/>
      <c r="J165" s="96"/>
      <c r="K165" s="96"/>
      <c r="L165" s="96"/>
      <c r="M165" s="108"/>
      <c r="N165" s="135"/>
      <c r="O165" s="111"/>
    </row>
    <row r="166" spans="1:15" s="10" customFormat="1" ht="19.5" customHeight="1">
      <c r="A166" s="47" t="s">
        <v>287</v>
      </c>
      <c r="B166" s="47" t="s">
        <v>291</v>
      </c>
      <c r="C166" s="16"/>
      <c r="D166" s="20" t="s">
        <v>149</v>
      </c>
      <c r="E166" s="76" t="s">
        <v>20</v>
      </c>
      <c r="F166" s="59" t="s">
        <v>63</v>
      </c>
      <c r="G166" s="21"/>
      <c r="H166" s="94"/>
      <c r="I166" s="104">
        <v>30</v>
      </c>
      <c r="J166" s="94"/>
      <c r="K166" s="94"/>
      <c r="L166" s="94">
        <v>27</v>
      </c>
      <c r="M166" s="105">
        <v>27</v>
      </c>
      <c r="N166" s="112">
        <f>LARGE(H166:M166,1)+LARGE(H166:M166,2)+LARGE(H166:M166,3)</f>
        <v>84</v>
      </c>
      <c r="O166" s="126">
        <v>1</v>
      </c>
    </row>
    <row r="167" spans="1:15" s="10" customFormat="1" ht="19.5" customHeight="1">
      <c r="A167" s="47" t="s">
        <v>203</v>
      </c>
      <c r="B167" s="47" t="s">
        <v>204</v>
      </c>
      <c r="C167" s="16"/>
      <c r="D167" s="20" t="s">
        <v>149</v>
      </c>
      <c r="E167" s="76" t="s">
        <v>20</v>
      </c>
      <c r="F167" s="59" t="s">
        <v>63</v>
      </c>
      <c r="G167" s="21"/>
      <c r="H167" s="94"/>
      <c r="I167" s="104"/>
      <c r="J167" s="94"/>
      <c r="K167" s="94">
        <v>27</v>
      </c>
      <c r="L167" s="94">
        <v>30</v>
      </c>
      <c r="M167" s="105"/>
      <c r="N167" s="112">
        <f>SUM(H167:M167)</f>
        <v>57</v>
      </c>
      <c r="O167" s="110"/>
    </row>
    <row r="168" spans="1:15" s="10" customFormat="1" ht="19.5" customHeight="1">
      <c r="A168" s="47" t="s">
        <v>423</v>
      </c>
      <c r="B168" s="47" t="s">
        <v>424</v>
      </c>
      <c r="C168" s="16"/>
      <c r="D168" s="20" t="s">
        <v>149</v>
      </c>
      <c r="E168" s="76" t="s">
        <v>20</v>
      </c>
      <c r="F168" s="59" t="s">
        <v>63</v>
      </c>
      <c r="G168" s="21"/>
      <c r="H168" s="94"/>
      <c r="I168" s="104"/>
      <c r="J168" s="94"/>
      <c r="K168" s="94"/>
      <c r="L168" s="94"/>
      <c r="M168" s="105">
        <v>30</v>
      </c>
      <c r="N168" s="112">
        <f>SUM(H168:M168)</f>
        <v>30</v>
      </c>
      <c r="O168" s="110"/>
    </row>
    <row r="169" spans="1:15" s="10" customFormat="1" ht="19.5" customHeight="1">
      <c r="A169" s="47" t="s">
        <v>352</v>
      </c>
      <c r="B169" s="47" t="s">
        <v>90</v>
      </c>
      <c r="C169" s="16"/>
      <c r="D169" s="74" t="s">
        <v>57</v>
      </c>
      <c r="E169" s="76" t="s">
        <v>20</v>
      </c>
      <c r="F169" s="59" t="s">
        <v>63</v>
      </c>
      <c r="G169" s="21"/>
      <c r="H169" s="94"/>
      <c r="I169" s="104"/>
      <c r="J169" s="94"/>
      <c r="K169" s="94">
        <v>30</v>
      </c>
      <c r="L169" s="94"/>
      <c r="M169" s="105"/>
      <c r="N169" s="112">
        <f>SUM(H169:M169)</f>
        <v>30</v>
      </c>
      <c r="O169" s="110"/>
    </row>
    <row r="170" spans="1:15" s="10" customFormat="1" ht="19.5" customHeight="1">
      <c r="A170" s="47"/>
      <c r="B170" s="47"/>
      <c r="C170" s="16"/>
      <c r="D170" s="20"/>
      <c r="E170" s="67"/>
      <c r="F170" s="44"/>
      <c r="G170" s="21"/>
      <c r="H170" s="94"/>
      <c r="I170" s="104"/>
      <c r="J170" s="94"/>
      <c r="K170" s="94"/>
      <c r="L170" s="94"/>
      <c r="M170" s="105"/>
      <c r="N170" s="135"/>
      <c r="O170" s="110"/>
    </row>
    <row r="171" spans="1:15" ht="18.75" customHeight="1">
      <c r="A171" s="47" t="s">
        <v>85</v>
      </c>
      <c r="B171" s="47" t="s">
        <v>86</v>
      </c>
      <c r="C171" s="16" t="s">
        <v>87</v>
      </c>
      <c r="D171" s="17" t="s">
        <v>3</v>
      </c>
      <c r="E171" s="80" t="s">
        <v>14</v>
      </c>
      <c r="F171" s="41" t="s">
        <v>63</v>
      </c>
      <c r="G171" s="19" t="s">
        <v>15</v>
      </c>
      <c r="H171" s="106">
        <v>30</v>
      </c>
      <c r="I171" s="96">
        <v>21</v>
      </c>
      <c r="J171" s="96"/>
      <c r="K171" s="96">
        <v>30</v>
      </c>
      <c r="L171" s="96"/>
      <c r="M171" s="108"/>
      <c r="N171" s="112">
        <f>LARGE(H171:M171,1)+LARGE(H171:M171,2)+LARGE(H171:M171,3)</f>
        <v>81</v>
      </c>
      <c r="O171" s="127">
        <v>1</v>
      </c>
    </row>
    <row r="172" spans="1:15" ht="18.75" customHeight="1">
      <c r="A172" s="47" t="s">
        <v>68</v>
      </c>
      <c r="B172" s="47" t="s">
        <v>50</v>
      </c>
      <c r="C172" s="16" t="s">
        <v>40</v>
      </c>
      <c r="D172" s="17" t="s">
        <v>3</v>
      </c>
      <c r="E172" s="80" t="s">
        <v>14</v>
      </c>
      <c r="F172" s="41" t="s">
        <v>63</v>
      </c>
      <c r="G172" s="19" t="s">
        <v>69</v>
      </c>
      <c r="H172" s="106">
        <v>21</v>
      </c>
      <c r="I172" s="96">
        <v>15</v>
      </c>
      <c r="J172" s="96"/>
      <c r="K172" s="96">
        <v>24</v>
      </c>
      <c r="L172" s="96">
        <v>24</v>
      </c>
      <c r="M172" s="108">
        <v>18</v>
      </c>
      <c r="N172" s="112">
        <f>LARGE(H172:M172,1)+LARGE(H172:M172,2)+LARGE(H172:M172,3)</f>
        <v>69</v>
      </c>
      <c r="O172" s="129">
        <v>2</v>
      </c>
    </row>
    <row r="173" spans="1:15" ht="18.75" customHeight="1">
      <c r="A173" s="47" t="s">
        <v>228</v>
      </c>
      <c r="B173" s="47" t="s">
        <v>229</v>
      </c>
      <c r="C173" s="16"/>
      <c r="D173" s="17" t="s">
        <v>3</v>
      </c>
      <c r="E173" s="80" t="s">
        <v>14</v>
      </c>
      <c r="F173" s="41" t="s">
        <v>63</v>
      </c>
      <c r="G173" s="19"/>
      <c r="H173" s="106">
        <v>24</v>
      </c>
      <c r="I173" s="96">
        <v>18</v>
      </c>
      <c r="J173" s="96"/>
      <c r="K173" s="96">
        <v>27</v>
      </c>
      <c r="L173" s="96"/>
      <c r="M173" s="108"/>
      <c r="N173" s="112">
        <f>LARGE(H173:M173,1)+LARGE(H173:M173,2)+LARGE(H173:M173,3)</f>
        <v>69</v>
      </c>
      <c r="O173" s="134">
        <v>3</v>
      </c>
    </row>
    <row r="174" spans="1:15" ht="18.75" customHeight="1">
      <c r="A174" s="47" t="s">
        <v>68</v>
      </c>
      <c r="B174" s="47" t="s">
        <v>84</v>
      </c>
      <c r="C174" s="16" t="s">
        <v>40</v>
      </c>
      <c r="D174" s="17" t="s">
        <v>3</v>
      </c>
      <c r="E174" s="80" t="s">
        <v>14</v>
      </c>
      <c r="F174" s="23" t="s">
        <v>63</v>
      </c>
      <c r="G174" s="19" t="s">
        <v>69</v>
      </c>
      <c r="H174" s="106">
        <v>27</v>
      </c>
      <c r="I174" s="96">
        <v>30</v>
      </c>
      <c r="J174" s="96"/>
      <c r="K174" s="96"/>
      <c r="L174" s="96"/>
      <c r="M174" s="108"/>
      <c r="N174" s="112">
        <f>SUM(H174:M174)</f>
        <v>57</v>
      </c>
      <c r="O174" s="111"/>
    </row>
    <row r="175" spans="1:15" ht="18.75" customHeight="1">
      <c r="A175" s="48" t="s">
        <v>83</v>
      </c>
      <c r="B175" s="48" t="s">
        <v>44</v>
      </c>
      <c r="C175" s="25" t="s">
        <v>16</v>
      </c>
      <c r="D175" s="17" t="s">
        <v>3</v>
      </c>
      <c r="E175" s="80" t="s">
        <v>14</v>
      </c>
      <c r="F175" s="23" t="s">
        <v>63</v>
      </c>
      <c r="G175" s="26" t="s">
        <v>43</v>
      </c>
      <c r="H175" s="106"/>
      <c r="I175" s="96">
        <v>24</v>
      </c>
      <c r="J175" s="96"/>
      <c r="K175" s="96"/>
      <c r="L175" s="96">
        <v>30</v>
      </c>
      <c r="M175" s="108"/>
      <c r="N175" s="112">
        <f>SUM(H175:M175)</f>
        <v>54</v>
      </c>
      <c r="O175" s="111"/>
    </row>
    <row r="176" spans="1:15" ht="18.75" customHeight="1">
      <c r="A176" s="47" t="s">
        <v>212</v>
      </c>
      <c r="B176" s="47" t="s">
        <v>44</v>
      </c>
      <c r="C176" s="16"/>
      <c r="D176" s="17" t="s">
        <v>3</v>
      </c>
      <c r="E176" s="80" t="s">
        <v>14</v>
      </c>
      <c r="F176" s="41" t="s">
        <v>63</v>
      </c>
      <c r="G176" s="19"/>
      <c r="H176" s="106">
        <v>18</v>
      </c>
      <c r="I176" s="96">
        <v>12</v>
      </c>
      <c r="J176" s="96"/>
      <c r="K176" s="96"/>
      <c r="L176" s="96">
        <v>18</v>
      </c>
      <c r="M176" s="108"/>
      <c r="N176" s="112">
        <f>LARGE(H176:M176,1)+LARGE(H176:M176,2)+LARGE(H176:M176,3)</f>
        <v>48</v>
      </c>
      <c r="O176" s="111"/>
    </row>
    <row r="177" spans="1:15" ht="18.75" customHeight="1">
      <c r="A177" s="47" t="s">
        <v>425</v>
      </c>
      <c r="B177" s="47" t="s">
        <v>426</v>
      </c>
      <c r="C177" s="16"/>
      <c r="D177" s="17" t="s">
        <v>3</v>
      </c>
      <c r="E177" s="80" t="s">
        <v>14</v>
      </c>
      <c r="F177" s="41" t="s">
        <v>63</v>
      </c>
      <c r="G177" s="19"/>
      <c r="H177" s="106"/>
      <c r="I177" s="96"/>
      <c r="J177" s="96"/>
      <c r="K177" s="96"/>
      <c r="L177" s="96"/>
      <c r="M177" s="108">
        <v>30</v>
      </c>
      <c r="N177" s="112">
        <f aca="true" t="shared" si="7" ref="N177:N184">SUM(H177:M177)</f>
        <v>30</v>
      </c>
      <c r="O177" s="111"/>
    </row>
    <row r="178" spans="1:15" ht="18.75" customHeight="1">
      <c r="A178" s="47" t="s">
        <v>289</v>
      </c>
      <c r="B178" s="47" t="s">
        <v>292</v>
      </c>
      <c r="C178" s="16"/>
      <c r="D178" s="17" t="s">
        <v>3</v>
      </c>
      <c r="E178" s="80" t="s">
        <v>14</v>
      </c>
      <c r="F178" s="41" t="s">
        <v>63</v>
      </c>
      <c r="G178" s="19"/>
      <c r="H178" s="106"/>
      <c r="I178" s="96">
        <v>27</v>
      </c>
      <c r="J178" s="96"/>
      <c r="K178" s="96"/>
      <c r="L178" s="96"/>
      <c r="M178" s="108"/>
      <c r="N178" s="112">
        <f t="shared" si="7"/>
        <v>27</v>
      </c>
      <c r="O178" s="111"/>
    </row>
    <row r="179" spans="1:15" ht="18.75" customHeight="1">
      <c r="A179" s="47" t="s">
        <v>377</v>
      </c>
      <c r="B179" s="47" t="s">
        <v>44</v>
      </c>
      <c r="C179" s="16"/>
      <c r="D179" s="17" t="s">
        <v>3</v>
      </c>
      <c r="E179" s="80" t="s">
        <v>14</v>
      </c>
      <c r="F179" s="41" t="s">
        <v>63</v>
      </c>
      <c r="G179" s="19"/>
      <c r="H179" s="106"/>
      <c r="I179" s="96"/>
      <c r="J179" s="96"/>
      <c r="K179" s="96"/>
      <c r="L179" s="96">
        <v>27</v>
      </c>
      <c r="M179" s="108"/>
      <c r="N179" s="112">
        <f t="shared" si="7"/>
        <v>27</v>
      </c>
      <c r="O179" s="111"/>
    </row>
    <row r="180" spans="1:15" ht="18.75" customHeight="1">
      <c r="A180" s="47" t="s">
        <v>427</v>
      </c>
      <c r="B180" s="47" t="s">
        <v>428</v>
      </c>
      <c r="C180" s="16"/>
      <c r="D180" s="17" t="s">
        <v>3</v>
      </c>
      <c r="E180" s="80" t="s">
        <v>14</v>
      </c>
      <c r="F180" s="41" t="s">
        <v>63</v>
      </c>
      <c r="G180" s="19"/>
      <c r="H180" s="106"/>
      <c r="I180" s="96"/>
      <c r="J180" s="96"/>
      <c r="K180" s="96"/>
      <c r="L180" s="96"/>
      <c r="M180" s="108">
        <v>27</v>
      </c>
      <c r="N180" s="112">
        <f t="shared" si="7"/>
        <v>27</v>
      </c>
      <c r="O180" s="111"/>
    </row>
    <row r="181" spans="1:15" ht="18.75" customHeight="1">
      <c r="A181" s="47" t="s">
        <v>429</v>
      </c>
      <c r="B181" s="47" t="s">
        <v>430</v>
      </c>
      <c r="C181" s="16"/>
      <c r="D181" s="17" t="s">
        <v>3</v>
      </c>
      <c r="E181" s="80" t="s">
        <v>14</v>
      </c>
      <c r="F181" s="41" t="s">
        <v>63</v>
      </c>
      <c r="G181" s="19"/>
      <c r="H181" s="106"/>
      <c r="I181" s="96"/>
      <c r="J181" s="96"/>
      <c r="K181" s="96"/>
      <c r="L181" s="96"/>
      <c r="M181" s="108">
        <v>24</v>
      </c>
      <c r="N181" s="112">
        <f t="shared" si="7"/>
        <v>24</v>
      </c>
      <c r="O181" s="111"/>
    </row>
    <row r="182" spans="1:15" ht="18.75" customHeight="1">
      <c r="A182" s="47" t="s">
        <v>431</v>
      </c>
      <c r="B182" s="47" t="s">
        <v>50</v>
      </c>
      <c r="C182" s="16"/>
      <c r="D182" s="17" t="s">
        <v>3</v>
      </c>
      <c r="E182" s="80" t="s">
        <v>14</v>
      </c>
      <c r="F182" s="41" t="s">
        <v>63</v>
      </c>
      <c r="G182" s="19"/>
      <c r="H182" s="106"/>
      <c r="I182" s="96"/>
      <c r="J182" s="96"/>
      <c r="K182" s="96"/>
      <c r="L182" s="96"/>
      <c r="M182" s="108">
        <v>21</v>
      </c>
      <c r="N182" s="112">
        <f t="shared" si="7"/>
        <v>21</v>
      </c>
      <c r="O182" s="111"/>
    </row>
    <row r="183" spans="1:15" ht="18.75" customHeight="1">
      <c r="A183" s="47" t="s">
        <v>378</v>
      </c>
      <c r="B183" s="47" t="s">
        <v>75</v>
      </c>
      <c r="C183" s="16"/>
      <c r="D183" s="17" t="s">
        <v>3</v>
      </c>
      <c r="E183" s="80" t="s">
        <v>14</v>
      </c>
      <c r="F183" s="41" t="s">
        <v>63</v>
      </c>
      <c r="G183" s="19"/>
      <c r="H183" s="106"/>
      <c r="I183" s="96"/>
      <c r="J183" s="96"/>
      <c r="K183" s="96"/>
      <c r="L183" s="96">
        <v>21</v>
      </c>
      <c r="M183" s="108"/>
      <c r="N183" s="112">
        <f t="shared" si="7"/>
        <v>21</v>
      </c>
      <c r="O183" s="111"/>
    </row>
    <row r="184" spans="1:15" ht="18.75" customHeight="1">
      <c r="A184" s="47" t="s">
        <v>432</v>
      </c>
      <c r="B184" s="47" t="s">
        <v>270</v>
      </c>
      <c r="C184" s="16"/>
      <c r="D184" s="17" t="s">
        <v>3</v>
      </c>
      <c r="E184" s="80" t="s">
        <v>14</v>
      </c>
      <c r="F184" s="41" t="s">
        <v>63</v>
      </c>
      <c r="G184" s="19"/>
      <c r="H184" s="106"/>
      <c r="I184" s="96"/>
      <c r="J184" s="96"/>
      <c r="K184" s="96"/>
      <c r="L184" s="96"/>
      <c r="M184" s="108">
        <v>15</v>
      </c>
      <c r="N184" s="112">
        <f t="shared" si="7"/>
        <v>15</v>
      </c>
      <c r="O184" s="111"/>
    </row>
    <row r="185" spans="1:15" ht="18.75" customHeight="1">
      <c r="A185" s="47"/>
      <c r="B185" s="47"/>
      <c r="C185" s="16"/>
      <c r="D185" s="62"/>
      <c r="E185" s="70"/>
      <c r="F185" s="41"/>
      <c r="G185" s="19"/>
      <c r="H185" s="106"/>
      <c r="I185" s="96"/>
      <c r="J185" s="96"/>
      <c r="K185" s="96"/>
      <c r="L185" s="96"/>
      <c r="M185" s="108"/>
      <c r="N185" s="135"/>
      <c r="O185" s="111"/>
    </row>
    <row r="186" spans="1:15" ht="18.75" customHeight="1">
      <c r="A186" s="47" t="s">
        <v>42</v>
      </c>
      <c r="B186" s="47" t="s">
        <v>92</v>
      </c>
      <c r="C186" s="16" t="s">
        <v>40</v>
      </c>
      <c r="D186" s="30" t="s">
        <v>57</v>
      </c>
      <c r="E186" s="81" t="s">
        <v>14</v>
      </c>
      <c r="F186" s="41" t="s">
        <v>63</v>
      </c>
      <c r="G186" s="19" t="s">
        <v>38</v>
      </c>
      <c r="H186" s="106">
        <v>30</v>
      </c>
      <c r="I186" s="96">
        <v>30</v>
      </c>
      <c r="J186" s="96"/>
      <c r="K186" s="96">
        <v>30</v>
      </c>
      <c r="L186" s="96">
        <v>30</v>
      </c>
      <c r="M186" s="108"/>
      <c r="N186" s="112">
        <f>LARGE(H186:M186,1)+LARGE(H186:M186,2)+LARGE(H186:M186,3)</f>
        <v>90</v>
      </c>
      <c r="O186" s="127">
        <v>1</v>
      </c>
    </row>
    <row r="187" spans="1:15" ht="18.75" customHeight="1">
      <c r="A187" s="47"/>
      <c r="B187" s="47"/>
      <c r="C187" s="16"/>
      <c r="D187" s="18"/>
      <c r="E187" s="67"/>
      <c r="F187" s="23"/>
      <c r="G187" s="19"/>
      <c r="H187" s="106"/>
      <c r="I187" s="96"/>
      <c r="J187" s="96"/>
      <c r="K187" s="96"/>
      <c r="L187" s="96"/>
      <c r="M187" s="108"/>
      <c r="N187" s="135"/>
      <c r="O187" s="111"/>
    </row>
    <row r="188" spans="1:15" s="10" customFormat="1" ht="19.5" customHeight="1">
      <c r="A188" s="47" t="s">
        <v>93</v>
      </c>
      <c r="B188" s="47" t="s">
        <v>94</v>
      </c>
      <c r="C188" s="16" t="s">
        <v>40</v>
      </c>
      <c r="D188" s="17" t="s">
        <v>3</v>
      </c>
      <c r="E188" s="66" t="s">
        <v>4</v>
      </c>
      <c r="F188" s="58" t="s">
        <v>95</v>
      </c>
      <c r="G188" s="19" t="s">
        <v>96</v>
      </c>
      <c r="H188" s="106">
        <v>30</v>
      </c>
      <c r="I188" s="96">
        <v>30</v>
      </c>
      <c r="J188" s="96">
        <v>30</v>
      </c>
      <c r="K188" s="96">
        <v>30</v>
      </c>
      <c r="L188" s="96">
        <v>30</v>
      </c>
      <c r="M188" s="108">
        <v>27</v>
      </c>
      <c r="N188" s="112">
        <f>LARGE(H188:M188,1)+LARGE(H188:M188,2)+LARGE(H188:M188,3)</f>
        <v>90</v>
      </c>
      <c r="O188" s="128">
        <v>1</v>
      </c>
    </row>
    <row r="189" spans="1:15" s="10" customFormat="1" ht="19.5" customHeight="1">
      <c r="A189" s="47" t="s">
        <v>433</v>
      </c>
      <c r="B189" s="47" t="s">
        <v>434</v>
      </c>
      <c r="C189" s="16"/>
      <c r="D189" s="17" t="s">
        <v>3</v>
      </c>
      <c r="E189" s="66" t="s">
        <v>4</v>
      </c>
      <c r="F189" s="58" t="s">
        <v>95</v>
      </c>
      <c r="G189" s="19"/>
      <c r="H189" s="106"/>
      <c r="I189" s="96"/>
      <c r="J189" s="96"/>
      <c r="K189" s="96"/>
      <c r="L189" s="96"/>
      <c r="M189" s="108">
        <v>30</v>
      </c>
      <c r="N189" s="112">
        <f>SUM(H189:M189)</f>
        <v>30</v>
      </c>
      <c r="O189" s="124"/>
    </row>
    <row r="190" spans="1:15" ht="18.75" customHeight="1">
      <c r="A190" s="47"/>
      <c r="B190" s="47"/>
      <c r="C190" s="16"/>
      <c r="D190" s="62"/>
      <c r="E190" s="67"/>
      <c r="F190" s="58"/>
      <c r="G190" s="19"/>
      <c r="H190" s="106"/>
      <c r="I190" s="96"/>
      <c r="J190" s="96"/>
      <c r="K190" s="96"/>
      <c r="L190" s="96"/>
      <c r="M190" s="108"/>
      <c r="N190" s="135"/>
      <c r="O190" s="111"/>
    </row>
    <row r="191" spans="1:15" ht="18.75" customHeight="1">
      <c r="A191" s="47" t="s">
        <v>97</v>
      </c>
      <c r="B191" s="47" t="s">
        <v>64</v>
      </c>
      <c r="C191" s="16" t="s">
        <v>40</v>
      </c>
      <c r="D191" s="17" t="s">
        <v>3</v>
      </c>
      <c r="E191" s="68" t="s">
        <v>10</v>
      </c>
      <c r="F191" s="78" t="s">
        <v>95</v>
      </c>
      <c r="G191" s="19" t="s">
        <v>96</v>
      </c>
      <c r="H191" s="106">
        <v>30</v>
      </c>
      <c r="I191" s="96">
        <v>30</v>
      </c>
      <c r="J191" s="96">
        <v>30</v>
      </c>
      <c r="K191" s="96">
        <v>30</v>
      </c>
      <c r="L191" s="96">
        <v>30</v>
      </c>
      <c r="M191" s="108">
        <v>30</v>
      </c>
      <c r="N191" s="112">
        <f>LARGE(H191:M191,1)+LARGE(H191:M191,2)+LARGE(H191:M191,3)</f>
        <v>90</v>
      </c>
      <c r="O191" s="127">
        <v>1</v>
      </c>
    </row>
    <row r="192" spans="1:15" ht="18.75" customHeight="1">
      <c r="A192" s="47"/>
      <c r="B192" s="47"/>
      <c r="C192" s="16"/>
      <c r="D192" s="62"/>
      <c r="E192" s="67"/>
      <c r="F192" s="78"/>
      <c r="G192" s="19"/>
      <c r="H192" s="106"/>
      <c r="I192" s="96"/>
      <c r="J192" s="96"/>
      <c r="K192" s="96"/>
      <c r="L192" s="96"/>
      <c r="M192" s="108"/>
      <c r="N192" s="135"/>
      <c r="O192" s="111"/>
    </row>
    <row r="193" spans="1:15" ht="18.75" customHeight="1">
      <c r="A193" s="47" t="s">
        <v>160</v>
      </c>
      <c r="B193" s="47" t="s">
        <v>1</v>
      </c>
      <c r="C193" s="16" t="s">
        <v>161</v>
      </c>
      <c r="D193" s="61" t="s">
        <v>3</v>
      </c>
      <c r="E193" s="76" t="s">
        <v>20</v>
      </c>
      <c r="F193" s="58" t="s">
        <v>95</v>
      </c>
      <c r="G193" s="21" t="s">
        <v>91</v>
      </c>
      <c r="H193" s="94"/>
      <c r="I193" s="104">
        <v>30</v>
      </c>
      <c r="J193" s="94">
        <v>27</v>
      </c>
      <c r="K193" s="94">
        <v>24</v>
      </c>
      <c r="L193" s="94">
        <v>30</v>
      </c>
      <c r="M193" s="105">
        <v>30</v>
      </c>
      <c r="N193" s="112">
        <f>LARGE(H193:M193,1)+LARGE(H193:M193,2)+LARGE(H193:M193,3)</f>
        <v>90</v>
      </c>
      <c r="O193" s="127">
        <v>1</v>
      </c>
    </row>
    <row r="194" spans="1:15" ht="18.75" customHeight="1">
      <c r="A194" s="47" t="s">
        <v>99</v>
      </c>
      <c r="B194" s="47" t="s">
        <v>100</v>
      </c>
      <c r="C194" s="16" t="s">
        <v>101</v>
      </c>
      <c r="D194" s="17" t="s">
        <v>3</v>
      </c>
      <c r="E194" s="76" t="s">
        <v>20</v>
      </c>
      <c r="F194" s="78" t="s">
        <v>95</v>
      </c>
      <c r="G194" s="19" t="s">
        <v>102</v>
      </c>
      <c r="H194" s="106">
        <v>30</v>
      </c>
      <c r="I194" s="96">
        <v>24</v>
      </c>
      <c r="J194" s="96">
        <v>21</v>
      </c>
      <c r="K194" s="96">
        <v>21</v>
      </c>
      <c r="L194" s="96">
        <v>27</v>
      </c>
      <c r="M194" s="108">
        <v>24</v>
      </c>
      <c r="N194" s="112">
        <f>LARGE(H194:M194,1)+LARGE(H194:M194,2)+LARGE(H194:M194,3)</f>
        <v>81</v>
      </c>
      <c r="O194" s="129">
        <v>2</v>
      </c>
    </row>
    <row r="195" spans="1:15" s="10" customFormat="1" ht="19.5" customHeight="1">
      <c r="A195" s="47" t="s">
        <v>162</v>
      </c>
      <c r="B195" s="47" t="s">
        <v>163</v>
      </c>
      <c r="C195" s="16" t="s">
        <v>164</v>
      </c>
      <c r="D195" s="61" t="s">
        <v>3</v>
      </c>
      <c r="E195" s="76" t="s">
        <v>20</v>
      </c>
      <c r="F195" s="58" t="s">
        <v>95</v>
      </c>
      <c r="G195" s="21" t="s">
        <v>165</v>
      </c>
      <c r="H195" s="94"/>
      <c r="I195" s="104">
        <v>27</v>
      </c>
      <c r="J195" s="94">
        <v>18</v>
      </c>
      <c r="K195" s="94"/>
      <c r="L195" s="94"/>
      <c r="M195" s="105">
        <v>27</v>
      </c>
      <c r="N195" s="112">
        <f>LARGE(H195:M195,1)+LARGE(H195:M195,2)+LARGE(H195:M195,3)</f>
        <v>72</v>
      </c>
      <c r="O195" s="132">
        <v>3</v>
      </c>
    </row>
    <row r="196" spans="1:15" s="10" customFormat="1" ht="19.5" customHeight="1">
      <c r="A196" s="50" t="s">
        <v>195</v>
      </c>
      <c r="B196" s="50" t="s">
        <v>196</v>
      </c>
      <c r="C196" s="16"/>
      <c r="D196" s="61" t="s">
        <v>3</v>
      </c>
      <c r="E196" s="76" t="s">
        <v>24</v>
      </c>
      <c r="F196" s="58" t="s">
        <v>95</v>
      </c>
      <c r="G196" s="24"/>
      <c r="H196" s="94"/>
      <c r="I196" s="104"/>
      <c r="J196" s="94">
        <v>24</v>
      </c>
      <c r="K196" s="94">
        <v>30</v>
      </c>
      <c r="L196" s="94"/>
      <c r="M196" s="105"/>
      <c r="N196" s="112">
        <f aca="true" t="shared" si="8" ref="N196:N206">SUM(H196:M196)</f>
        <v>54</v>
      </c>
      <c r="O196" s="110"/>
    </row>
    <row r="197" spans="1:15" s="10" customFormat="1" ht="19.5" customHeight="1">
      <c r="A197" s="50" t="s">
        <v>324</v>
      </c>
      <c r="B197" s="50" t="s">
        <v>158</v>
      </c>
      <c r="C197" s="16"/>
      <c r="D197" s="61" t="s">
        <v>3</v>
      </c>
      <c r="E197" s="76" t="s">
        <v>20</v>
      </c>
      <c r="F197" s="58" t="s">
        <v>95</v>
      </c>
      <c r="G197" s="24"/>
      <c r="H197" s="94"/>
      <c r="I197" s="104"/>
      <c r="J197" s="94">
        <v>30</v>
      </c>
      <c r="K197" s="94">
        <v>18</v>
      </c>
      <c r="L197" s="94"/>
      <c r="M197" s="105"/>
      <c r="N197" s="112">
        <f t="shared" si="8"/>
        <v>48</v>
      </c>
      <c r="O197" s="110"/>
    </row>
    <row r="198" spans="1:15" s="10" customFormat="1" ht="19.5" customHeight="1">
      <c r="A198" s="50" t="s">
        <v>17</v>
      </c>
      <c r="B198" s="50" t="s">
        <v>18</v>
      </c>
      <c r="C198" s="16"/>
      <c r="D198" s="61" t="s">
        <v>3</v>
      </c>
      <c r="E198" s="76" t="s">
        <v>20</v>
      </c>
      <c r="F198" s="58" t="s">
        <v>95</v>
      </c>
      <c r="G198" s="24"/>
      <c r="H198" s="94"/>
      <c r="I198" s="104">
        <v>21</v>
      </c>
      <c r="J198" s="94"/>
      <c r="K198" s="94"/>
      <c r="L198" s="94"/>
      <c r="M198" s="105">
        <v>21</v>
      </c>
      <c r="N198" s="112">
        <f t="shared" si="8"/>
        <v>42</v>
      </c>
      <c r="O198" s="110"/>
    </row>
    <row r="199" spans="1:15" s="10" customFormat="1" ht="19.5" customHeight="1">
      <c r="A199" s="50" t="s">
        <v>255</v>
      </c>
      <c r="B199" s="50" t="s">
        <v>1</v>
      </c>
      <c r="C199" s="16"/>
      <c r="D199" s="61" t="s">
        <v>3</v>
      </c>
      <c r="E199" s="76" t="s">
        <v>20</v>
      </c>
      <c r="F199" s="58" t="s">
        <v>95</v>
      </c>
      <c r="G199" s="24"/>
      <c r="H199" s="94">
        <v>27</v>
      </c>
      <c r="I199" s="104"/>
      <c r="J199" s="94"/>
      <c r="K199" s="94"/>
      <c r="L199" s="94"/>
      <c r="M199" s="105"/>
      <c r="N199" s="112">
        <f t="shared" si="8"/>
        <v>27</v>
      </c>
      <c r="O199" s="110"/>
    </row>
    <row r="200" spans="1:15" s="10" customFormat="1" ht="19.5" customHeight="1">
      <c r="A200" s="50" t="s">
        <v>354</v>
      </c>
      <c r="B200" s="50" t="s">
        <v>86</v>
      </c>
      <c r="C200" s="16"/>
      <c r="D200" s="61" t="s">
        <v>3</v>
      </c>
      <c r="E200" s="76" t="s">
        <v>20</v>
      </c>
      <c r="F200" s="58" t="s">
        <v>95</v>
      </c>
      <c r="G200" s="24"/>
      <c r="H200" s="94"/>
      <c r="I200" s="104"/>
      <c r="J200" s="94"/>
      <c r="K200" s="94">
        <v>27</v>
      </c>
      <c r="L200" s="94"/>
      <c r="M200" s="105"/>
      <c r="N200" s="112">
        <f t="shared" si="8"/>
        <v>27</v>
      </c>
      <c r="O200" s="110"/>
    </row>
    <row r="201" spans="1:15" s="10" customFormat="1" ht="19.5" customHeight="1">
      <c r="A201" s="50" t="s">
        <v>293</v>
      </c>
      <c r="B201" s="50" t="s">
        <v>294</v>
      </c>
      <c r="C201" s="16"/>
      <c r="D201" s="61" t="s">
        <v>3</v>
      </c>
      <c r="E201" s="76" t="s">
        <v>20</v>
      </c>
      <c r="F201" s="58" t="s">
        <v>95</v>
      </c>
      <c r="G201" s="24"/>
      <c r="H201" s="94"/>
      <c r="I201" s="104">
        <v>18</v>
      </c>
      <c r="J201" s="94"/>
      <c r="K201" s="94"/>
      <c r="L201" s="94"/>
      <c r="M201" s="105"/>
      <c r="N201" s="112">
        <f t="shared" si="8"/>
        <v>18</v>
      </c>
      <c r="O201" s="110"/>
    </row>
    <row r="202" spans="1:15" s="10" customFormat="1" ht="19.5" customHeight="1">
      <c r="A202" s="50" t="s">
        <v>435</v>
      </c>
      <c r="B202" s="50" t="s">
        <v>80</v>
      </c>
      <c r="C202" s="16"/>
      <c r="D202" s="61" t="s">
        <v>3</v>
      </c>
      <c r="E202" s="76" t="s">
        <v>20</v>
      </c>
      <c r="F202" s="58" t="s">
        <v>95</v>
      </c>
      <c r="G202" s="24"/>
      <c r="H202" s="94"/>
      <c r="I202" s="104"/>
      <c r="J202" s="94"/>
      <c r="K202" s="94"/>
      <c r="L202" s="94"/>
      <c r="M202" s="105">
        <v>18</v>
      </c>
      <c r="N202" s="112">
        <f t="shared" si="8"/>
        <v>18</v>
      </c>
      <c r="O202" s="110"/>
    </row>
    <row r="203" spans="1:15" s="10" customFormat="1" ht="19.5" customHeight="1">
      <c r="A203" s="50" t="s">
        <v>433</v>
      </c>
      <c r="B203" s="50" t="s">
        <v>156</v>
      </c>
      <c r="C203" s="16"/>
      <c r="D203" s="61" t="s">
        <v>3</v>
      </c>
      <c r="E203" s="76" t="s">
        <v>20</v>
      </c>
      <c r="F203" s="58" t="s">
        <v>95</v>
      </c>
      <c r="G203" s="24"/>
      <c r="H203" s="94"/>
      <c r="I203" s="104"/>
      <c r="J203" s="94"/>
      <c r="K203" s="94"/>
      <c r="L203" s="94"/>
      <c r="M203" s="105">
        <v>15</v>
      </c>
      <c r="N203" s="112">
        <f t="shared" si="8"/>
        <v>15</v>
      </c>
      <c r="O203" s="110"/>
    </row>
    <row r="204" spans="1:15" s="10" customFormat="1" ht="19.5" customHeight="1">
      <c r="A204" s="50" t="s">
        <v>325</v>
      </c>
      <c r="B204" s="50" t="s">
        <v>1</v>
      </c>
      <c r="C204" s="16"/>
      <c r="D204" s="61" t="s">
        <v>3</v>
      </c>
      <c r="E204" s="76" t="s">
        <v>20</v>
      </c>
      <c r="F204" s="58" t="s">
        <v>95</v>
      </c>
      <c r="G204" s="24"/>
      <c r="H204" s="94"/>
      <c r="I204" s="104"/>
      <c r="J204" s="94">
        <v>15</v>
      </c>
      <c r="K204" s="94"/>
      <c r="L204" s="94"/>
      <c r="M204" s="105"/>
      <c r="N204" s="112">
        <f t="shared" si="8"/>
        <v>15</v>
      </c>
      <c r="O204" s="110"/>
    </row>
    <row r="205" spans="1:15" s="10" customFormat="1" ht="19.5" customHeight="1">
      <c r="A205" s="50" t="s">
        <v>353</v>
      </c>
      <c r="B205" s="50" t="s">
        <v>163</v>
      </c>
      <c r="C205" s="16"/>
      <c r="D205" s="61" t="s">
        <v>3</v>
      </c>
      <c r="E205" s="76" t="s">
        <v>20</v>
      </c>
      <c r="F205" s="58" t="s">
        <v>95</v>
      </c>
      <c r="G205" s="24"/>
      <c r="H205" s="94"/>
      <c r="I205" s="104"/>
      <c r="J205" s="94"/>
      <c r="K205" s="94">
        <v>15</v>
      </c>
      <c r="L205" s="94"/>
      <c r="M205" s="105"/>
      <c r="N205" s="112">
        <f t="shared" si="8"/>
        <v>15</v>
      </c>
      <c r="O205" s="110"/>
    </row>
    <row r="206" spans="1:15" s="10" customFormat="1" ht="19.5" customHeight="1">
      <c r="A206" s="50" t="s">
        <v>197</v>
      </c>
      <c r="B206" s="50" t="s">
        <v>94</v>
      </c>
      <c r="C206" s="16"/>
      <c r="D206" s="61" t="s">
        <v>3</v>
      </c>
      <c r="E206" s="76" t="s">
        <v>24</v>
      </c>
      <c r="F206" s="58" t="s">
        <v>95</v>
      </c>
      <c r="G206" s="24"/>
      <c r="H206" s="94"/>
      <c r="I206" s="104"/>
      <c r="J206" s="94">
        <v>12</v>
      </c>
      <c r="K206" s="94"/>
      <c r="L206" s="94"/>
      <c r="M206" s="105"/>
      <c r="N206" s="112">
        <f t="shared" si="8"/>
        <v>12</v>
      </c>
      <c r="O206" s="110"/>
    </row>
    <row r="207" spans="1:15" ht="18.75" customHeight="1">
      <c r="A207" s="47"/>
      <c r="B207" s="47"/>
      <c r="C207" s="16"/>
      <c r="D207" s="62"/>
      <c r="E207" s="67"/>
      <c r="F207" s="23"/>
      <c r="G207" s="19"/>
      <c r="H207" s="106"/>
      <c r="I207" s="96"/>
      <c r="J207" s="96"/>
      <c r="K207" s="96"/>
      <c r="L207" s="96"/>
      <c r="M207" s="108"/>
      <c r="N207" s="135"/>
      <c r="O207" s="111"/>
    </row>
    <row r="208" spans="1:15" ht="18.75" customHeight="1">
      <c r="A208" s="48" t="s">
        <v>335</v>
      </c>
      <c r="B208" s="56" t="s">
        <v>355</v>
      </c>
      <c r="C208" s="25"/>
      <c r="D208" s="30" t="s">
        <v>57</v>
      </c>
      <c r="E208" s="79" t="s">
        <v>20</v>
      </c>
      <c r="F208" s="78" t="s">
        <v>95</v>
      </c>
      <c r="G208" s="26"/>
      <c r="H208" s="106"/>
      <c r="I208" s="96"/>
      <c r="J208" s="96"/>
      <c r="K208" s="96">
        <v>30</v>
      </c>
      <c r="L208" s="96"/>
      <c r="M208" s="108"/>
      <c r="N208" s="112">
        <f>SUM(H208:M208)</f>
        <v>30</v>
      </c>
      <c r="O208" s="111"/>
    </row>
    <row r="209" spans="1:15" ht="18.75" customHeight="1">
      <c r="A209" s="48"/>
      <c r="B209" s="56"/>
      <c r="C209" s="25"/>
      <c r="D209" s="62"/>
      <c r="E209" s="71"/>
      <c r="F209" s="78"/>
      <c r="G209" s="26"/>
      <c r="H209" s="106"/>
      <c r="I209" s="96"/>
      <c r="J209" s="96"/>
      <c r="K209" s="96"/>
      <c r="L209" s="96"/>
      <c r="M209" s="108"/>
      <c r="N209" s="135"/>
      <c r="O209" s="111"/>
    </row>
    <row r="210" spans="1:15" ht="18.75" customHeight="1">
      <c r="A210" s="47" t="s">
        <v>103</v>
      </c>
      <c r="B210" s="47" t="s">
        <v>1</v>
      </c>
      <c r="C210" s="16" t="s">
        <v>104</v>
      </c>
      <c r="D210" s="17" t="s">
        <v>3</v>
      </c>
      <c r="E210" s="81" t="s">
        <v>105</v>
      </c>
      <c r="F210" s="78" t="s">
        <v>95</v>
      </c>
      <c r="G210" s="19" t="s">
        <v>76</v>
      </c>
      <c r="H210" s="106">
        <v>30</v>
      </c>
      <c r="I210" s="96">
        <v>30</v>
      </c>
      <c r="J210" s="96">
        <v>30</v>
      </c>
      <c r="K210" s="96">
        <v>30</v>
      </c>
      <c r="L210" s="96"/>
      <c r="M210" s="108">
        <v>30</v>
      </c>
      <c r="N210" s="112">
        <f>LARGE(H210:M210,1)+LARGE(H210:M210,2)+LARGE(H210:M210,3)</f>
        <v>90</v>
      </c>
      <c r="O210" s="128">
        <v>1</v>
      </c>
    </row>
    <row r="211" spans="1:15" ht="18.75" customHeight="1">
      <c r="A211" s="49" t="s">
        <v>256</v>
      </c>
      <c r="B211" s="55" t="s">
        <v>53</v>
      </c>
      <c r="C211" s="34"/>
      <c r="D211" s="102" t="s">
        <v>3</v>
      </c>
      <c r="E211" s="101" t="s">
        <v>105</v>
      </c>
      <c r="F211" s="86" t="s">
        <v>95</v>
      </c>
      <c r="G211" s="36"/>
      <c r="H211" s="106">
        <v>24</v>
      </c>
      <c r="I211" s="96"/>
      <c r="J211" s="95">
        <v>27</v>
      </c>
      <c r="K211" s="95"/>
      <c r="L211" s="95">
        <v>30</v>
      </c>
      <c r="M211" s="107">
        <v>27</v>
      </c>
      <c r="N211" s="112">
        <f>LARGE(H211:M211,1)+LARGE(H211:M211,2)+LARGE(H211:M211,3)</f>
        <v>84</v>
      </c>
      <c r="O211" s="129">
        <v>2</v>
      </c>
    </row>
    <row r="212" spans="1:15" s="10" customFormat="1" ht="19.5" customHeight="1">
      <c r="A212" s="49" t="s">
        <v>230</v>
      </c>
      <c r="B212" s="55" t="s">
        <v>94</v>
      </c>
      <c r="C212" s="34"/>
      <c r="D212" s="102" t="s">
        <v>3</v>
      </c>
      <c r="E212" s="101" t="s">
        <v>105</v>
      </c>
      <c r="F212" s="86" t="s">
        <v>95</v>
      </c>
      <c r="G212" s="36"/>
      <c r="H212" s="106">
        <v>21</v>
      </c>
      <c r="I212" s="96">
        <v>27</v>
      </c>
      <c r="J212" s="95">
        <v>24</v>
      </c>
      <c r="K212" s="95">
        <v>27</v>
      </c>
      <c r="L212" s="95">
        <v>27</v>
      </c>
      <c r="M212" s="107">
        <v>24</v>
      </c>
      <c r="N212" s="112">
        <f>LARGE(H212:M212,1)+LARGE(H212:M212,2)+LARGE(H212:M212,3)</f>
        <v>81</v>
      </c>
      <c r="O212" s="134">
        <v>3</v>
      </c>
    </row>
    <row r="213" spans="1:15" ht="22.5">
      <c r="A213" s="47" t="s">
        <v>166</v>
      </c>
      <c r="B213" s="47" t="s">
        <v>73</v>
      </c>
      <c r="C213" s="16" t="s">
        <v>167</v>
      </c>
      <c r="D213" s="61" t="s">
        <v>3</v>
      </c>
      <c r="E213" s="81" t="s">
        <v>105</v>
      </c>
      <c r="F213" s="58" t="s">
        <v>95</v>
      </c>
      <c r="G213" s="21" t="s">
        <v>168</v>
      </c>
      <c r="H213" s="94">
        <v>27</v>
      </c>
      <c r="I213" s="104"/>
      <c r="J213" s="94"/>
      <c r="K213" s="94"/>
      <c r="L213" s="94"/>
      <c r="M213" s="105"/>
      <c r="N213" s="112">
        <f>SUM(H213:M213)</f>
        <v>27</v>
      </c>
      <c r="O213" s="111"/>
    </row>
    <row r="214" spans="1:15" ht="22.5">
      <c r="A214" s="49" t="s">
        <v>436</v>
      </c>
      <c r="B214" s="55" t="s">
        <v>437</v>
      </c>
      <c r="C214" s="34"/>
      <c r="D214" s="102" t="s">
        <v>3</v>
      </c>
      <c r="E214" s="101" t="s">
        <v>105</v>
      </c>
      <c r="F214" s="86" t="s">
        <v>95</v>
      </c>
      <c r="G214" s="36"/>
      <c r="H214" s="106"/>
      <c r="I214" s="96"/>
      <c r="J214" s="95"/>
      <c r="K214" s="95"/>
      <c r="L214" s="95"/>
      <c r="M214" s="107">
        <v>21</v>
      </c>
      <c r="N214" s="112">
        <f>SUM(H214:M214)</f>
        <v>21</v>
      </c>
      <c r="O214" s="111"/>
    </row>
    <row r="215" spans="1:15" ht="18.75" customHeight="1">
      <c r="A215" s="48"/>
      <c r="B215" s="56"/>
      <c r="C215" s="25"/>
      <c r="D215" s="62"/>
      <c r="E215" s="71"/>
      <c r="F215" s="23"/>
      <c r="G215" s="26"/>
      <c r="H215" s="106"/>
      <c r="I215" s="96"/>
      <c r="J215" s="96"/>
      <c r="K215" s="96"/>
      <c r="L215" s="96"/>
      <c r="M215" s="108"/>
      <c r="N215" s="135"/>
      <c r="O215" s="111"/>
    </row>
    <row r="216" spans="1:15" ht="18.75" customHeight="1">
      <c r="A216" s="48" t="s">
        <v>106</v>
      </c>
      <c r="B216" s="48" t="s">
        <v>94</v>
      </c>
      <c r="C216" s="25" t="s">
        <v>40</v>
      </c>
      <c r="D216" s="17" t="s">
        <v>3</v>
      </c>
      <c r="E216" s="84" t="s">
        <v>62</v>
      </c>
      <c r="F216" s="82" t="s">
        <v>107</v>
      </c>
      <c r="G216" s="26" t="s">
        <v>96</v>
      </c>
      <c r="H216" s="106">
        <v>30</v>
      </c>
      <c r="I216" s="96">
        <v>24</v>
      </c>
      <c r="J216" s="96">
        <v>27</v>
      </c>
      <c r="K216" s="96">
        <v>30</v>
      </c>
      <c r="L216" s="96">
        <v>21</v>
      </c>
      <c r="M216" s="108">
        <v>21</v>
      </c>
      <c r="N216" s="112">
        <f>LARGE(H216:M216,1)+LARGE(H216:M216,2)+LARGE(H216:M216,3)</f>
        <v>87</v>
      </c>
      <c r="O216" s="127">
        <v>1</v>
      </c>
    </row>
    <row r="217" spans="1:15" ht="18.75" customHeight="1">
      <c r="A217" s="48" t="s">
        <v>326</v>
      </c>
      <c r="B217" s="56" t="s">
        <v>223</v>
      </c>
      <c r="C217" s="25"/>
      <c r="D217" s="109" t="s">
        <v>3</v>
      </c>
      <c r="E217" s="83" t="s">
        <v>62</v>
      </c>
      <c r="F217" s="23" t="s">
        <v>107</v>
      </c>
      <c r="G217" s="26"/>
      <c r="H217" s="106"/>
      <c r="I217" s="96"/>
      <c r="J217" s="96">
        <v>30</v>
      </c>
      <c r="K217" s="96">
        <v>27</v>
      </c>
      <c r="L217" s="96">
        <v>27</v>
      </c>
      <c r="M217" s="108">
        <v>24</v>
      </c>
      <c r="N217" s="112">
        <f>LARGE(H217:M217,1)+LARGE(H217:M217,2)+LARGE(H217:M217,3)</f>
        <v>84</v>
      </c>
      <c r="O217" s="129">
        <v>2</v>
      </c>
    </row>
    <row r="218" spans="1:15" s="10" customFormat="1" ht="19.5" customHeight="1">
      <c r="A218" s="48" t="s">
        <v>106</v>
      </c>
      <c r="B218" s="48" t="s">
        <v>108</v>
      </c>
      <c r="C218" s="25" t="s">
        <v>40</v>
      </c>
      <c r="D218" s="17" t="s">
        <v>3</v>
      </c>
      <c r="E218" s="84" t="s">
        <v>62</v>
      </c>
      <c r="F218" s="82" t="s">
        <v>107</v>
      </c>
      <c r="G218" s="26" t="s">
        <v>96</v>
      </c>
      <c r="H218" s="106">
        <v>27</v>
      </c>
      <c r="I218" s="96">
        <v>18</v>
      </c>
      <c r="J218" s="96">
        <v>21</v>
      </c>
      <c r="K218" s="96"/>
      <c r="L218" s="96"/>
      <c r="M218" s="108">
        <v>15</v>
      </c>
      <c r="N218" s="112">
        <f>LARGE(H218:M218,1)+LARGE(H218:M218,2)+LARGE(H218:M218,3)</f>
        <v>66</v>
      </c>
      <c r="O218" s="134">
        <v>3</v>
      </c>
    </row>
    <row r="219" spans="1:15" ht="18.75" customHeight="1">
      <c r="A219" s="48" t="s">
        <v>231</v>
      </c>
      <c r="B219" s="56" t="s">
        <v>64</v>
      </c>
      <c r="C219" s="25"/>
      <c r="D219" s="109" t="s">
        <v>3</v>
      </c>
      <c r="E219" s="83" t="s">
        <v>62</v>
      </c>
      <c r="F219" s="23" t="s">
        <v>107</v>
      </c>
      <c r="G219" s="26"/>
      <c r="H219" s="106"/>
      <c r="I219" s="96">
        <v>30</v>
      </c>
      <c r="J219" s="96"/>
      <c r="K219" s="96"/>
      <c r="L219" s="96"/>
      <c r="M219" s="108">
        <v>30</v>
      </c>
      <c r="N219" s="112">
        <f aca="true" t="shared" si="9" ref="N219:N225">SUM(H219:M219)</f>
        <v>60</v>
      </c>
      <c r="O219" s="111"/>
    </row>
    <row r="220" spans="1:15" ht="18.75" customHeight="1">
      <c r="A220" s="48" t="s">
        <v>185</v>
      </c>
      <c r="B220" s="48" t="s">
        <v>186</v>
      </c>
      <c r="C220" s="25"/>
      <c r="D220" s="17" t="s">
        <v>3</v>
      </c>
      <c r="E220" s="84" t="s">
        <v>4</v>
      </c>
      <c r="F220" s="82" t="s">
        <v>107</v>
      </c>
      <c r="G220" s="26"/>
      <c r="H220" s="106"/>
      <c r="I220" s="96">
        <v>27</v>
      </c>
      <c r="J220" s="96"/>
      <c r="K220" s="96"/>
      <c r="L220" s="96"/>
      <c r="M220" s="108">
        <v>27</v>
      </c>
      <c r="N220" s="112">
        <f t="shared" si="9"/>
        <v>54</v>
      </c>
      <c r="O220" s="111"/>
    </row>
    <row r="221" spans="1:15" ht="18.75" customHeight="1">
      <c r="A221" s="48" t="s">
        <v>236</v>
      </c>
      <c r="B221" s="56" t="s">
        <v>237</v>
      </c>
      <c r="C221" s="25"/>
      <c r="D221" s="109" t="s">
        <v>3</v>
      </c>
      <c r="E221" s="83" t="s">
        <v>4</v>
      </c>
      <c r="F221" s="23" t="s">
        <v>107</v>
      </c>
      <c r="G221" s="26"/>
      <c r="H221" s="106"/>
      <c r="I221" s="96"/>
      <c r="J221" s="96"/>
      <c r="K221" s="96"/>
      <c r="L221" s="96">
        <v>30</v>
      </c>
      <c r="M221" s="108">
        <v>18</v>
      </c>
      <c r="N221" s="112">
        <f t="shared" si="9"/>
        <v>48</v>
      </c>
      <c r="O221" s="110"/>
    </row>
    <row r="222" spans="1:15" ht="18.75" customHeight="1">
      <c r="A222" s="48" t="s">
        <v>143</v>
      </c>
      <c r="B222" s="56" t="s">
        <v>53</v>
      </c>
      <c r="C222" s="25"/>
      <c r="D222" s="109" t="s">
        <v>3</v>
      </c>
      <c r="E222" s="83" t="s">
        <v>4</v>
      </c>
      <c r="F222" s="23" t="s">
        <v>107</v>
      </c>
      <c r="G222" s="26"/>
      <c r="H222" s="106"/>
      <c r="I222" s="96"/>
      <c r="J222" s="96">
        <v>24</v>
      </c>
      <c r="K222" s="96"/>
      <c r="L222" s="96"/>
      <c r="M222" s="108"/>
      <c r="N222" s="112">
        <f t="shared" si="9"/>
        <v>24</v>
      </c>
      <c r="O222" s="111"/>
    </row>
    <row r="223" spans="1:15" ht="18.75" customHeight="1">
      <c r="A223" s="48" t="s">
        <v>257</v>
      </c>
      <c r="B223" s="56" t="s">
        <v>108</v>
      </c>
      <c r="C223" s="25"/>
      <c r="D223" s="109" t="s">
        <v>3</v>
      </c>
      <c r="E223" s="83" t="s">
        <v>62</v>
      </c>
      <c r="F223" s="23" t="s">
        <v>107</v>
      </c>
      <c r="G223" s="26"/>
      <c r="H223" s="106">
        <v>24</v>
      </c>
      <c r="I223" s="96"/>
      <c r="J223" s="96"/>
      <c r="K223" s="96"/>
      <c r="L223" s="96"/>
      <c r="M223" s="108"/>
      <c r="N223" s="112">
        <f t="shared" si="9"/>
        <v>24</v>
      </c>
      <c r="O223" s="111"/>
    </row>
    <row r="224" spans="1:15" ht="18.75" customHeight="1">
      <c r="A224" s="48" t="s">
        <v>348</v>
      </c>
      <c r="B224" s="56" t="s">
        <v>98</v>
      </c>
      <c r="C224" s="25"/>
      <c r="D224" s="109" t="s">
        <v>3</v>
      </c>
      <c r="E224" s="83" t="s">
        <v>62</v>
      </c>
      <c r="F224" s="23" t="s">
        <v>107</v>
      </c>
      <c r="G224" s="26"/>
      <c r="H224" s="106"/>
      <c r="I224" s="96"/>
      <c r="J224" s="96"/>
      <c r="K224" s="96">
        <v>24</v>
      </c>
      <c r="L224" s="96"/>
      <c r="M224" s="108"/>
      <c r="N224" s="112">
        <f t="shared" si="9"/>
        <v>24</v>
      </c>
      <c r="O224" s="111"/>
    </row>
    <row r="225" spans="1:15" ht="18.75" customHeight="1">
      <c r="A225" s="48" t="s">
        <v>295</v>
      </c>
      <c r="B225" s="56" t="s">
        <v>296</v>
      </c>
      <c r="C225" s="25"/>
      <c r="D225" s="109" t="s">
        <v>3</v>
      </c>
      <c r="E225" s="83" t="s">
        <v>62</v>
      </c>
      <c r="F225" s="23" t="s">
        <v>107</v>
      </c>
      <c r="G225" s="26"/>
      <c r="H225" s="106"/>
      <c r="I225" s="96">
        <v>21</v>
      </c>
      <c r="J225" s="96"/>
      <c r="K225" s="96"/>
      <c r="L225" s="96"/>
      <c r="M225" s="108"/>
      <c r="N225" s="112">
        <f t="shared" si="9"/>
        <v>21</v>
      </c>
      <c r="O225" s="111"/>
    </row>
    <row r="226" spans="1:15" ht="18.75" customHeight="1">
      <c r="A226" s="48"/>
      <c r="B226" s="48"/>
      <c r="C226" s="25"/>
      <c r="D226" s="62"/>
      <c r="E226" s="69"/>
      <c r="F226" s="82"/>
      <c r="G226" s="26"/>
      <c r="H226" s="106"/>
      <c r="I226" s="96"/>
      <c r="J226" s="96"/>
      <c r="K226" s="96"/>
      <c r="L226" s="96"/>
      <c r="M226" s="108"/>
      <c r="N226" s="135"/>
      <c r="O226" s="111"/>
    </row>
    <row r="227" spans="1:15" ht="18.75" customHeight="1">
      <c r="A227" s="48" t="s">
        <v>297</v>
      </c>
      <c r="B227" s="48" t="s">
        <v>298</v>
      </c>
      <c r="C227" s="25"/>
      <c r="D227" s="38" t="s">
        <v>299</v>
      </c>
      <c r="E227" s="84" t="s">
        <v>62</v>
      </c>
      <c r="F227" s="82" t="s">
        <v>107</v>
      </c>
      <c r="G227" s="26"/>
      <c r="H227" s="106"/>
      <c r="I227" s="96">
        <v>30</v>
      </c>
      <c r="J227" s="96">
        <v>30</v>
      </c>
      <c r="K227" s="96"/>
      <c r="L227" s="96"/>
      <c r="M227" s="108">
        <v>30</v>
      </c>
      <c r="N227" s="112">
        <f>LARGE(H227:M227,1)+LARGE(H227:M227,2)+LARGE(H227:M227,3)</f>
        <v>90</v>
      </c>
      <c r="O227" s="127">
        <v>1</v>
      </c>
    </row>
    <row r="228" spans="1:15" ht="18.75" customHeight="1">
      <c r="A228" s="48" t="s">
        <v>327</v>
      </c>
      <c r="B228" s="48" t="s">
        <v>291</v>
      </c>
      <c r="C228" s="25"/>
      <c r="D228" s="38" t="s">
        <v>57</v>
      </c>
      <c r="E228" s="84" t="s">
        <v>62</v>
      </c>
      <c r="F228" s="82" t="s">
        <v>107</v>
      </c>
      <c r="G228" s="26"/>
      <c r="H228" s="106"/>
      <c r="I228" s="96"/>
      <c r="J228" s="96">
        <v>24</v>
      </c>
      <c r="K228" s="96">
        <v>27</v>
      </c>
      <c r="L228" s="96">
        <v>30</v>
      </c>
      <c r="M228" s="108">
        <v>27</v>
      </c>
      <c r="N228" s="112">
        <f>LARGE(H228:M228,1)+LARGE(H228:M228,2)+LARGE(H228:M228,3)</f>
        <v>84</v>
      </c>
      <c r="O228" s="129">
        <v>2</v>
      </c>
    </row>
    <row r="229" spans="1:15" ht="18.75" customHeight="1">
      <c r="A229" s="48" t="s">
        <v>109</v>
      </c>
      <c r="B229" s="48" t="s">
        <v>110</v>
      </c>
      <c r="C229" s="25" t="s">
        <v>40</v>
      </c>
      <c r="D229" s="38" t="s">
        <v>57</v>
      </c>
      <c r="E229" s="84" t="s">
        <v>62</v>
      </c>
      <c r="F229" s="82" t="s">
        <v>107</v>
      </c>
      <c r="G229" s="26"/>
      <c r="H229" s="106">
        <v>30</v>
      </c>
      <c r="I229" s="96">
        <v>27</v>
      </c>
      <c r="J229" s="96">
        <v>27</v>
      </c>
      <c r="K229" s="96">
        <v>24</v>
      </c>
      <c r="L229" s="96">
        <v>27</v>
      </c>
      <c r="M229" s="108">
        <v>21</v>
      </c>
      <c r="N229" s="112">
        <f>LARGE(H229:M229,1)+LARGE(H229:M229,2)+LARGE(H229:M229,3)</f>
        <v>84</v>
      </c>
      <c r="O229" s="134">
        <v>3</v>
      </c>
    </row>
    <row r="230" spans="1:15" ht="18.75" customHeight="1">
      <c r="A230" s="48" t="s">
        <v>356</v>
      </c>
      <c r="B230" s="48" t="s">
        <v>357</v>
      </c>
      <c r="C230" s="25"/>
      <c r="D230" s="38" t="s">
        <v>57</v>
      </c>
      <c r="E230" s="84" t="s">
        <v>62</v>
      </c>
      <c r="F230" s="82" t="s">
        <v>107</v>
      </c>
      <c r="G230" s="26"/>
      <c r="H230" s="106"/>
      <c r="I230" s="96"/>
      <c r="J230" s="96"/>
      <c r="K230" s="96">
        <v>30</v>
      </c>
      <c r="L230" s="96"/>
      <c r="M230" s="108"/>
      <c r="N230" s="112">
        <f>SUM(H230:M230)</f>
        <v>30</v>
      </c>
      <c r="O230" s="111"/>
    </row>
    <row r="231" spans="1:15" ht="18.75" customHeight="1">
      <c r="A231" s="48" t="s">
        <v>300</v>
      </c>
      <c r="B231" s="48" t="s">
        <v>301</v>
      </c>
      <c r="C231" s="25"/>
      <c r="D231" s="38" t="s">
        <v>149</v>
      </c>
      <c r="E231" s="84" t="s">
        <v>62</v>
      </c>
      <c r="F231" s="82" t="s">
        <v>107</v>
      </c>
      <c r="G231" s="26"/>
      <c r="H231" s="106"/>
      <c r="I231" s="96">
        <v>24</v>
      </c>
      <c r="J231" s="96"/>
      <c r="K231" s="96"/>
      <c r="L231" s="96"/>
      <c r="M231" s="108"/>
      <c r="N231" s="112">
        <f>SUM(H231:M231)</f>
        <v>24</v>
      </c>
      <c r="O231" s="111"/>
    </row>
    <row r="232" spans="1:15" ht="18.75" customHeight="1">
      <c r="A232" s="48" t="s">
        <v>438</v>
      </c>
      <c r="B232" s="48" t="s">
        <v>439</v>
      </c>
      <c r="C232" s="25"/>
      <c r="D232" s="38" t="s">
        <v>149</v>
      </c>
      <c r="E232" s="84" t="s">
        <v>62</v>
      </c>
      <c r="F232" s="82" t="s">
        <v>107</v>
      </c>
      <c r="G232" s="26"/>
      <c r="H232" s="106"/>
      <c r="I232" s="96"/>
      <c r="J232" s="96"/>
      <c r="K232" s="96"/>
      <c r="L232" s="96"/>
      <c r="M232" s="108">
        <v>24</v>
      </c>
      <c r="N232" s="112">
        <f>SUM(H232:M232)</f>
        <v>24</v>
      </c>
      <c r="O232" s="111"/>
    </row>
    <row r="233" spans="1:15" ht="18.75" customHeight="1">
      <c r="A233" s="48"/>
      <c r="B233" s="48"/>
      <c r="C233" s="25"/>
      <c r="D233" s="62"/>
      <c r="E233" s="69"/>
      <c r="F233" s="82"/>
      <c r="G233" s="26"/>
      <c r="H233" s="106"/>
      <c r="I233" s="96"/>
      <c r="J233" s="96"/>
      <c r="K233" s="96"/>
      <c r="L233" s="96"/>
      <c r="M233" s="108"/>
      <c r="N233" s="135"/>
      <c r="O233" s="111"/>
    </row>
    <row r="234" spans="1:15" s="10" customFormat="1" ht="19.5" customHeight="1">
      <c r="A234" s="50" t="s">
        <v>302</v>
      </c>
      <c r="B234" s="50" t="s">
        <v>303</v>
      </c>
      <c r="C234" s="16"/>
      <c r="D234" s="61" t="s">
        <v>3</v>
      </c>
      <c r="E234" s="67" t="s">
        <v>10</v>
      </c>
      <c r="F234" s="59" t="s">
        <v>107</v>
      </c>
      <c r="G234" s="24"/>
      <c r="H234" s="94"/>
      <c r="I234" s="104">
        <v>30</v>
      </c>
      <c r="J234" s="94"/>
      <c r="K234" s="94"/>
      <c r="L234" s="94"/>
      <c r="M234" s="105"/>
      <c r="N234" s="112">
        <f>SUM(H234:M234)</f>
        <v>30</v>
      </c>
      <c r="O234" s="110"/>
    </row>
    <row r="235" spans="1:15" s="10" customFormat="1" ht="19.5" customHeight="1">
      <c r="A235" s="50" t="s">
        <v>358</v>
      </c>
      <c r="B235" s="50" t="s">
        <v>359</v>
      </c>
      <c r="C235" s="16"/>
      <c r="D235" s="61" t="s">
        <v>3</v>
      </c>
      <c r="E235" s="67" t="s">
        <v>10</v>
      </c>
      <c r="F235" s="59" t="s">
        <v>107</v>
      </c>
      <c r="G235" s="24"/>
      <c r="H235" s="94"/>
      <c r="I235" s="104"/>
      <c r="J235" s="94"/>
      <c r="K235" s="94">
        <v>30</v>
      </c>
      <c r="L235" s="94"/>
      <c r="M235" s="105"/>
      <c r="N235" s="112">
        <f>SUM(H235:M235)</f>
        <v>30</v>
      </c>
      <c r="O235" s="110"/>
    </row>
    <row r="236" spans="1:15" s="10" customFormat="1" ht="19.5" customHeight="1">
      <c r="A236" s="50" t="s">
        <v>379</v>
      </c>
      <c r="B236" s="50" t="s">
        <v>282</v>
      </c>
      <c r="C236" s="16"/>
      <c r="D236" s="61" t="s">
        <v>3</v>
      </c>
      <c r="E236" s="67" t="s">
        <v>10</v>
      </c>
      <c r="F236" s="59" t="s">
        <v>107</v>
      </c>
      <c r="G236" s="24"/>
      <c r="H236" s="94"/>
      <c r="I236" s="104"/>
      <c r="J236" s="94"/>
      <c r="K236" s="94"/>
      <c r="L236" s="94">
        <v>30</v>
      </c>
      <c r="M236" s="105"/>
      <c r="N236" s="112">
        <f>SUM(H236:M236)</f>
        <v>30</v>
      </c>
      <c r="O236" s="110"/>
    </row>
    <row r="237" spans="1:15" s="10" customFormat="1" ht="19.5" customHeight="1">
      <c r="A237" s="50" t="s">
        <v>358</v>
      </c>
      <c r="B237" s="50" t="s">
        <v>170</v>
      </c>
      <c r="C237" s="16"/>
      <c r="D237" s="61" t="s">
        <v>3</v>
      </c>
      <c r="E237" s="67" t="s">
        <v>10</v>
      </c>
      <c r="F237" s="59" t="s">
        <v>107</v>
      </c>
      <c r="G237" s="24"/>
      <c r="H237" s="94"/>
      <c r="I237" s="104"/>
      <c r="J237" s="94"/>
      <c r="K237" s="94">
        <v>27</v>
      </c>
      <c r="L237" s="94"/>
      <c r="M237" s="105"/>
      <c r="N237" s="112">
        <f>SUM(H237:M237)</f>
        <v>27</v>
      </c>
      <c r="O237" s="110"/>
    </row>
    <row r="238" spans="1:15" ht="18.75" customHeight="1">
      <c r="A238" s="48"/>
      <c r="B238" s="48"/>
      <c r="C238" s="25"/>
      <c r="D238" s="28"/>
      <c r="E238" s="69"/>
      <c r="F238" s="37"/>
      <c r="G238" s="26"/>
      <c r="H238" s="106"/>
      <c r="I238" s="96"/>
      <c r="J238" s="96"/>
      <c r="K238" s="96"/>
      <c r="L238" s="96"/>
      <c r="M238" s="108"/>
      <c r="N238" s="135"/>
      <c r="O238" s="111"/>
    </row>
    <row r="239" spans="1:15" ht="18.75" customHeight="1">
      <c r="A239" s="48" t="s">
        <v>111</v>
      </c>
      <c r="B239" s="48" t="s">
        <v>112</v>
      </c>
      <c r="C239" s="25" t="s">
        <v>40</v>
      </c>
      <c r="D239" s="30" t="s">
        <v>57</v>
      </c>
      <c r="E239" s="87" t="s">
        <v>113</v>
      </c>
      <c r="F239" s="23" t="s">
        <v>107</v>
      </c>
      <c r="G239" s="26" t="s">
        <v>96</v>
      </c>
      <c r="H239" s="106">
        <v>30</v>
      </c>
      <c r="I239" s="96">
        <v>30</v>
      </c>
      <c r="J239" s="96">
        <v>30</v>
      </c>
      <c r="K239" s="96">
        <v>27</v>
      </c>
      <c r="L239" s="96">
        <v>30</v>
      </c>
      <c r="M239" s="108">
        <v>30</v>
      </c>
      <c r="N239" s="112">
        <f>LARGE(H239:M239,1)+LARGE(H239:M239,2)+LARGE(H239:M239,3)</f>
        <v>90</v>
      </c>
      <c r="O239" s="127">
        <v>1</v>
      </c>
    </row>
    <row r="240" spans="1:15" ht="18.75" customHeight="1">
      <c r="A240" s="48" t="s">
        <v>180</v>
      </c>
      <c r="B240" s="48" t="s">
        <v>152</v>
      </c>
      <c r="C240" s="25"/>
      <c r="D240" s="30" t="s">
        <v>57</v>
      </c>
      <c r="E240" s="87" t="s">
        <v>113</v>
      </c>
      <c r="F240" s="23" t="s">
        <v>107</v>
      </c>
      <c r="G240" s="26"/>
      <c r="H240" s="106"/>
      <c r="I240" s="96"/>
      <c r="J240" s="96"/>
      <c r="K240" s="96">
        <v>30</v>
      </c>
      <c r="L240" s="96"/>
      <c r="M240" s="108"/>
      <c r="N240" s="112">
        <f>SUM(H240:M240)</f>
        <v>30</v>
      </c>
      <c r="O240" s="111"/>
    </row>
    <row r="241" spans="1:15" ht="18.75" customHeight="1">
      <c r="A241" s="48"/>
      <c r="B241" s="48"/>
      <c r="C241" s="25"/>
      <c r="D241" s="62"/>
      <c r="E241" s="69"/>
      <c r="F241" s="23"/>
      <c r="G241" s="26"/>
      <c r="H241" s="106"/>
      <c r="I241" s="96"/>
      <c r="J241" s="96"/>
      <c r="K241" s="96"/>
      <c r="L241" s="96"/>
      <c r="M241" s="108"/>
      <c r="N241" s="135"/>
      <c r="O241" s="111"/>
    </row>
    <row r="242" spans="1:15" ht="18.75" customHeight="1">
      <c r="A242" s="47" t="s">
        <v>114</v>
      </c>
      <c r="B242" s="47" t="s">
        <v>44</v>
      </c>
      <c r="C242" s="16" t="s">
        <v>40</v>
      </c>
      <c r="D242" s="17" t="s">
        <v>3</v>
      </c>
      <c r="E242" s="76" t="s">
        <v>20</v>
      </c>
      <c r="F242" s="23" t="s">
        <v>107</v>
      </c>
      <c r="G242" s="19" t="s">
        <v>69</v>
      </c>
      <c r="H242" s="106">
        <v>21</v>
      </c>
      <c r="I242" s="96">
        <v>27</v>
      </c>
      <c r="J242" s="96">
        <v>30</v>
      </c>
      <c r="K242" s="96">
        <v>30</v>
      </c>
      <c r="L242" s="96">
        <v>27</v>
      </c>
      <c r="M242" s="108">
        <v>30</v>
      </c>
      <c r="N242" s="112">
        <f>LARGE(H242:M242,1)+LARGE(H242:M242,2)+LARGE(H242:M242,3)</f>
        <v>90</v>
      </c>
      <c r="O242" s="127">
        <v>1</v>
      </c>
    </row>
    <row r="243" spans="1:15" ht="18.75" customHeight="1">
      <c r="A243" s="47" t="s">
        <v>187</v>
      </c>
      <c r="B243" s="47" t="s">
        <v>188</v>
      </c>
      <c r="C243" s="16"/>
      <c r="D243" s="17" t="s">
        <v>3</v>
      </c>
      <c r="E243" s="76" t="s">
        <v>20</v>
      </c>
      <c r="F243" s="23" t="s">
        <v>107</v>
      </c>
      <c r="G243" s="19"/>
      <c r="H243" s="106">
        <v>27</v>
      </c>
      <c r="I243" s="96"/>
      <c r="J243" s="96">
        <v>27</v>
      </c>
      <c r="K243" s="96">
        <v>18</v>
      </c>
      <c r="L243" s="96"/>
      <c r="M243" s="108"/>
      <c r="N243" s="112">
        <f>LARGE(H243:M243,1)+LARGE(H243:M243,2)+LARGE(H243:M243,3)</f>
        <v>72</v>
      </c>
      <c r="O243" s="129">
        <v>2</v>
      </c>
    </row>
    <row r="244" spans="1:15" ht="18.75" customHeight="1">
      <c r="A244" s="47" t="s">
        <v>122</v>
      </c>
      <c r="B244" s="47" t="s">
        <v>123</v>
      </c>
      <c r="C244" s="16"/>
      <c r="D244" s="17" t="s">
        <v>3</v>
      </c>
      <c r="E244" s="76" t="s">
        <v>24</v>
      </c>
      <c r="F244" s="41" t="s">
        <v>107</v>
      </c>
      <c r="G244" s="19"/>
      <c r="H244" s="106">
        <v>24</v>
      </c>
      <c r="I244" s="96">
        <v>21</v>
      </c>
      <c r="J244" s="96">
        <v>24</v>
      </c>
      <c r="K244" s="96"/>
      <c r="L244" s="96"/>
      <c r="M244" s="108">
        <v>18</v>
      </c>
      <c r="N244" s="112">
        <f>LARGE(H244:M244,1)+LARGE(H244:M244,2)+LARGE(H244:M244,3)</f>
        <v>69</v>
      </c>
      <c r="O244" s="134">
        <v>3</v>
      </c>
    </row>
    <row r="245" spans="1:15" ht="18.75" customHeight="1">
      <c r="A245" s="47" t="s">
        <v>115</v>
      </c>
      <c r="B245" s="47" t="s">
        <v>116</v>
      </c>
      <c r="C245" s="16" t="s">
        <v>117</v>
      </c>
      <c r="D245" s="17" t="s">
        <v>3</v>
      </c>
      <c r="E245" s="76" t="s">
        <v>20</v>
      </c>
      <c r="F245" s="41" t="s">
        <v>107</v>
      </c>
      <c r="G245" s="19" t="s">
        <v>118</v>
      </c>
      <c r="H245" s="106">
        <v>30</v>
      </c>
      <c r="I245" s="96">
        <v>24</v>
      </c>
      <c r="J245" s="96"/>
      <c r="K245" s="96"/>
      <c r="L245" s="96"/>
      <c r="M245" s="108"/>
      <c r="N245" s="112">
        <f>SUM(H245:M245)</f>
        <v>54</v>
      </c>
      <c r="O245" s="111"/>
    </row>
    <row r="246" spans="1:15" ht="18.75" customHeight="1">
      <c r="A246" s="47" t="s">
        <v>304</v>
      </c>
      <c r="B246" s="47" t="s">
        <v>156</v>
      </c>
      <c r="C246" s="16"/>
      <c r="D246" s="17" t="s">
        <v>3</v>
      </c>
      <c r="E246" s="76" t="s">
        <v>20</v>
      </c>
      <c r="F246" s="23" t="s">
        <v>107</v>
      </c>
      <c r="G246" s="19"/>
      <c r="H246" s="106"/>
      <c r="I246" s="96">
        <v>30</v>
      </c>
      <c r="J246" s="96"/>
      <c r="K246" s="96"/>
      <c r="L246" s="96">
        <v>24</v>
      </c>
      <c r="M246" s="108"/>
      <c r="N246" s="112">
        <f>SUM(H246:M246)</f>
        <v>54</v>
      </c>
      <c r="O246" s="111"/>
    </row>
    <row r="247" spans="1:15" ht="18.75" customHeight="1">
      <c r="A247" s="47" t="s">
        <v>119</v>
      </c>
      <c r="B247" s="47" t="s">
        <v>46</v>
      </c>
      <c r="C247" s="16" t="s">
        <v>120</v>
      </c>
      <c r="D247" s="17" t="s">
        <v>3</v>
      </c>
      <c r="E247" s="76" t="s">
        <v>20</v>
      </c>
      <c r="F247" s="41" t="s">
        <v>107</v>
      </c>
      <c r="G247" s="19" t="s">
        <v>121</v>
      </c>
      <c r="H247" s="106">
        <v>15</v>
      </c>
      <c r="I247" s="96"/>
      <c r="J247" s="96">
        <v>21</v>
      </c>
      <c r="K247" s="96"/>
      <c r="L247" s="96">
        <v>15</v>
      </c>
      <c r="M247" s="108"/>
      <c r="N247" s="112">
        <f>LARGE(H247:M247,1)+LARGE(H247:M247,2)+LARGE(H247:M247,3)</f>
        <v>51</v>
      </c>
      <c r="O247" s="110"/>
    </row>
    <row r="248" spans="1:15" s="10" customFormat="1" ht="19.5" customHeight="1">
      <c r="A248" s="47" t="s">
        <v>231</v>
      </c>
      <c r="B248" s="47" t="s">
        <v>94</v>
      </c>
      <c r="C248" s="16"/>
      <c r="D248" s="17" t="s">
        <v>3</v>
      </c>
      <c r="E248" s="76" t="s">
        <v>20</v>
      </c>
      <c r="F248" s="23" t="s">
        <v>107</v>
      </c>
      <c r="G248" s="19"/>
      <c r="H248" s="106">
        <v>18</v>
      </c>
      <c r="I248" s="96"/>
      <c r="J248" s="96"/>
      <c r="K248" s="96">
        <v>9</v>
      </c>
      <c r="L248" s="96"/>
      <c r="M248" s="108">
        <v>21</v>
      </c>
      <c r="N248" s="112">
        <f>LARGE(H248:M248,1)+LARGE(H248:M248,2)+LARGE(H248:M248,3)</f>
        <v>48</v>
      </c>
      <c r="O248" s="111"/>
    </row>
    <row r="249" spans="1:15" s="10" customFormat="1" ht="19.5" customHeight="1">
      <c r="A249" s="47" t="s">
        <v>382</v>
      </c>
      <c r="B249" s="47" t="s">
        <v>23</v>
      </c>
      <c r="C249" s="16"/>
      <c r="D249" s="17" t="s">
        <v>3</v>
      </c>
      <c r="E249" s="76" t="s">
        <v>20</v>
      </c>
      <c r="F249" s="23" t="s">
        <v>107</v>
      </c>
      <c r="G249" s="19"/>
      <c r="H249" s="106"/>
      <c r="I249" s="96"/>
      <c r="J249" s="96"/>
      <c r="K249" s="96"/>
      <c r="L249" s="96">
        <v>21</v>
      </c>
      <c r="M249" s="108">
        <v>24</v>
      </c>
      <c r="N249" s="112">
        <f>SUM(H249:M249)</f>
        <v>45</v>
      </c>
      <c r="O249" s="111"/>
    </row>
    <row r="250" spans="1:15" ht="18.75" customHeight="1">
      <c r="A250" s="47" t="s">
        <v>191</v>
      </c>
      <c r="B250" s="47" t="s">
        <v>41</v>
      </c>
      <c r="C250" s="16"/>
      <c r="D250" s="17" t="s">
        <v>3</v>
      </c>
      <c r="E250" s="76" t="s">
        <v>20</v>
      </c>
      <c r="F250" s="23" t="s">
        <v>107</v>
      </c>
      <c r="G250" s="19"/>
      <c r="H250" s="106">
        <v>12</v>
      </c>
      <c r="I250" s="96">
        <v>12</v>
      </c>
      <c r="J250" s="96">
        <v>18</v>
      </c>
      <c r="K250" s="96">
        <v>12</v>
      </c>
      <c r="L250" s="96">
        <v>0</v>
      </c>
      <c r="M250" s="108"/>
      <c r="N250" s="112">
        <f>LARGE(H250:M250,1)+LARGE(H250:M250,2)+LARGE(H250:M250,3)</f>
        <v>42</v>
      </c>
      <c r="O250" s="111"/>
    </row>
    <row r="251" spans="1:15" ht="18.75" customHeight="1">
      <c r="A251" s="47" t="s">
        <v>380</v>
      </c>
      <c r="B251" s="47" t="s">
        <v>381</v>
      </c>
      <c r="C251" s="16"/>
      <c r="D251" s="17" t="s">
        <v>3</v>
      </c>
      <c r="E251" s="76" t="s">
        <v>20</v>
      </c>
      <c r="F251" s="23" t="s">
        <v>107</v>
      </c>
      <c r="G251" s="19"/>
      <c r="H251" s="106"/>
      <c r="I251" s="96"/>
      <c r="J251" s="96"/>
      <c r="K251" s="96"/>
      <c r="L251" s="96">
        <v>30</v>
      </c>
      <c r="M251" s="108"/>
      <c r="N251" s="112">
        <f>SUM(H251:M251)</f>
        <v>30</v>
      </c>
      <c r="O251" s="111"/>
    </row>
    <row r="252" spans="1:15" ht="18.75" customHeight="1">
      <c r="A252" s="47" t="s">
        <v>360</v>
      </c>
      <c r="B252" s="47" t="s">
        <v>351</v>
      </c>
      <c r="C252" s="16"/>
      <c r="D252" s="17" t="s">
        <v>3</v>
      </c>
      <c r="E252" s="76" t="s">
        <v>20</v>
      </c>
      <c r="F252" s="23" t="s">
        <v>107</v>
      </c>
      <c r="G252" s="19"/>
      <c r="H252" s="106"/>
      <c r="I252" s="96"/>
      <c r="J252" s="96"/>
      <c r="K252" s="96">
        <v>27</v>
      </c>
      <c r="L252" s="96"/>
      <c r="M252" s="108"/>
      <c r="N252" s="112">
        <f>SUM(H252:M252)</f>
        <v>27</v>
      </c>
      <c r="O252" s="111"/>
    </row>
    <row r="253" spans="1:15" ht="18.75" customHeight="1">
      <c r="A253" s="47" t="s">
        <v>258</v>
      </c>
      <c r="B253" s="47" t="s">
        <v>238</v>
      </c>
      <c r="C253" s="16"/>
      <c r="D253" s="17" t="s">
        <v>3</v>
      </c>
      <c r="E253" s="76" t="s">
        <v>20</v>
      </c>
      <c r="F253" s="23" t="s">
        <v>107</v>
      </c>
      <c r="G253" s="19"/>
      <c r="H253" s="106">
        <v>6</v>
      </c>
      <c r="I253" s="96">
        <v>6</v>
      </c>
      <c r="J253" s="96">
        <v>15</v>
      </c>
      <c r="K253" s="96">
        <v>0</v>
      </c>
      <c r="L253" s="96">
        <v>0</v>
      </c>
      <c r="M253" s="108"/>
      <c r="N253" s="112">
        <f>LARGE(H253:M253,1)+LARGE(H253:M253,2)+LARGE(H253:M253,3)</f>
        <v>27</v>
      </c>
      <c r="O253" s="111"/>
    </row>
    <row r="254" spans="1:15" ht="18.75" customHeight="1">
      <c r="A254" s="47" t="s">
        <v>440</v>
      </c>
      <c r="B254" s="47" t="s">
        <v>207</v>
      </c>
      <c r="C254" s="16"/>
      <c r="D254" s="17" t="s">
        <v>3</v>
      </c>
      <c r="E254" s="76" t="s">
        <v>20</v>
      </c>
      <c r="F254" s="23" t="s">
        <v>107</v>
      </c>
      <c r="G254" s="19"/>
      <c r="H254" s="106"/>
      <c r="I254" s="96"/>
      <c r="J254" s="96"/>
      <c r="K254" s="96"/>
      <c r="L254" s="96"/>
      <c r="M254" s="108">
        <v>27</v>
      </c>
      <c r="N254" s="112">
        <f aca="true" t="shared" si="10" ref="N254:N272">SUM(H254:M254)</f>
        <v>27</v>
      </c>
      <c r="O254" s="111"/>
    </row>
    <row r="255" spans="1:15" ht="18.75" customHeight="1">
      <c r="A255" s="47" t="s">
        <v>356</v>
      </c>
      <c r="B255" s="47" t="s">
        <v>238</v>
      </c>
      <c r="C255" s="16"/>
      <c r="D255" s="17" t="s">
        <v>3</v>
      </c>
      <c r="E255" s="76" t="s">
        <v>20</v>
      </c>
      <c r="F255" s="23" t="s">
        <v>107</v>
      </c>
      <c r="G255" s="19"/>
      <c r="H255" s="106"/>
      <c r="I255" s="96"/>
      <c r="J255" s="96"/>
      <c r="K255" s="96">
        <v>24</v>
      </c>
      <c r="L255" s="96"/>
      <c r="M255" s="108"/>
      <c r="N255" s="112">
        <f t="shared" si="10"/>
        <v>24</v>
      </c>
      <c r="O255" s="111"/>
    </row>
    <row r="256" spans="1:15" ht="18.75" customHeight="1">
      <c r="A256" s="47" t="s">
        <v>307</v>
      </c>
      <c r="B256" s="47" t="s">
        <v>44</v>
      </c>
      <c r="C256" s="16"/>
      <c r="D256" s="17" t="s">
        <v>3</v>
      </c>
      <c r="E256" s="76" t="s">
        <v>20</v>
      </c>
      <c r="F256" s="23" t="s">
        <v>107</v>
      </c>
      <c r="G256" s="19"/>
      <c r="H256" s="106"/>
      <c r="I256" s="96">
        <v>15</v>
      </c>
      <c r="J256" s="96"/>
      <c r="K256" s="96"/>
      <c r="L256" s="96">
        <v>6</v>
      </c>
      <c r="M256" s="108"/>
      <c r="N256" s="112">
        <f t="shared" si="10"/>
        <v>21</v>
      </c>
      <c r="O256" s="111"/>
    </row>
    <row r="257" spans="1:15" ht="18.75" customHeight="1">
      <c r="A257" s="47" t="s">
        <v>361</v>
      </c>
      <c r="B257" s="47" t="s">
        <v>196</v>
      </c>
      <c r="C257" s="16"/>
      <c r="D257" s="17" t="s">
        <v>3</v>
      </c>
      <c r="E257" s="76" t="s">
        <v>20</v>
      </c>
      <c r="F257" s="23" t="s">
        <v>107</v>
      </c>
      <c r="G257" s="19"/>
      <c r="H257" s="106"/>
      <c r="I257" s="96"/>
      <c r="J257" s="96"/>
      <c r="K257" s="96">
        <v>21</v>
      </c>
      <c r="L257" s="96"/>
      <c r="M257" s="108"/>
      <c r="N257" s="112">
        <f t="shared" si="10"/>
        <v>21</v>
      </c>
      <c r="O257" s="111"/>
    </row>
    <row r="258" spans="1:15" ht="18.75" customHeight="1">
      <c r="A258" s="47" t="s">
        <v>305</v>
      </c>
      <c r="B258" s="47" t="s">
        <v>306</v>
      </c>
      <c r="C258" s="16"/>
      <c r="D258" s="17" t="s">
        <v>3</v>
      </c>
      <c r="E258" s="76" t="s">
        <v>20</v>
      </c>
      <c r="F258" s="23" t="s">
        <v>107</v>
      </c>
      <c r="G258" s="19"/>
      <c r="H258" s="106"/>
      <c r="I258" s="96">
        <v>18</v>
      </c>
      <c r="J258" s="96"/>
      <c r="K258" s="96"/>
      <c r="L258" s="96"/>
      <c r="M258" s="108"/>
      <c r="N258" s="112">
        <f t="shared" si="10"/>
        <v>18</v>
      </c>
      <c r="O258" s="111"/>
    </row>
    <row r="259" spans="1:15" ht="18.75" customHeight="1">
      <c r="A259" s="47" t="s">
        <v>383</v>
      </c>
      <c r="B259" s="47" t="s">
        <v>158</v>
      </c>
      <c r="C259" s="16"/>
      <c r="D259" s="17" t="s">
        <v>3</v>
      </c>
      <c r="E259" s="76" t="s">
        <v>20</v>
      </c>
      <c r="F259" s="23" t="s">
        <v>107</v>
      </c>
      <c r="G259" s="19"/>
      <c r="H259" s="106"/>
      <c r="I259" s="96"/>
      <c r="J259" s="96"/>
      <c r="K259" s="96"/>
      <c r="L259" s="96">
        <v>18</v>
      </c>
      <c r="M259" s="108"/>
      <c r="N259" s="112">
        <f t="shared" si="10"/>
        <v>18</v>
      </c>
      <c r="O259" s="111"/>
    </row>
    <row r="260" spans="1:15" ht="18.75" customHeight="1">
      <c r="A260" s="47" t="s">
        <v>358</v>
      </c>
      <c r="B260" s="47" t="s">
        <v>150</v>
      </c>
      <c r="C260" s="16"/>
      <c r="D260" s="17" t="s">
        <v>3</v>
      </c>
      <c r="E260" s="76" t="s">
        <v>20</v>
      </c>
      <c r="F260" s="23" t="s">
        <v>107</v>
      </c>
      <c r="G260" s="19"/>
      <c r="H260" s="106"/>
      <c r="I260" s="96"/>
      <c r="J260" s="96"/>
      <c r="K260" s="96">
        <v>15</v>
      </c>
      <c r="L260" s="96"/>
      <c r="M260" s="108"/>
      <c r="N260" s="112">
        <f t="shared" si="10"/>
        <v>15</v>
      </c>
      <c r="O260" s="111"/>
    </row>
    <row r="261" spans="1:15" ht="18.75" customHeight="1">
      <c r="A261" s="47" t="s">
        <v>444</v>
      </c>
      <c r="B261" s="47" t="s">
        <v>192</v>
      </c>
      <c r="C261" s="16"/>
      <c r="D261" s="17" t="s">
        <v>3</v>
      </c>
      <c r="E261" s="76" t="s">
        <v>20</v>
      </c>
      <c r="F261" s="23" t="s">
        <v>107</v>
      </c>
      <c r="G261" s="19"/>
      <c r="H261" s="106"/>
      <c r="I261" s="96"/>
      <c r="J261" s="96"/>
      <c r="K261" s="96"/>
      <c r="L261" s="96"/>
      <c r="M261" s="108">
        <v>15</v>
      </c>
      <c r="N261" s="112">
        <f t="shared" si="10"/>
        <v>15</v>
      </c>
      <c r="O261" s="111"/>
    </row>
    <row r="262" spans="1:15" ht="18.75" customHeight="1">
      <c r="A262" s="47" t="s">
        <v>209</v>
      </c>
      <c r="B262" s="47" t="s">
        <v>44</v>
      </c>
      <c r="C262" s="16"/>
      <c r="D262" s="17" t="s">
        <v>3</v>
      </c>
      <c r="E262" s="76" t="s">
        <v>20</v>
      </c>
      <c r="F262" s="23" t="s">
        <v>107</v>
      </c>
      <c r="G262" s="19"/>
      <c r="H262" s="106"/>
      <c r="I262" s="96"/>
      <c r="J262" s="96"/>
      <c r="K262" s="96"/>
      <c r="L262" s="96">
        <v>12</v>
      </c>
      <c r="M262" s="108"/>
      <c r="N262" s="112">
        <f t="shared" si="10"/>
        <v>12</v>
      </c>
      <c r="O262" s="111"/>
    </row>
    <row r="263" spans="1:15" ht="18.75" customHeight="1">
      <c r="A263" s="47" t="s">
        <v>259</v>
      </c>
      <c r="B263" s="47" t="s">
        <v>260</v>
      </c>
      <c r="C263" s="16"/>
      <c r="D263" s="17" t="s">
        <v>3</v>
      </c>
      <c r="E263" s="76" t="s">
        <v>20</v>
      </c>
      <c r="F263" s="23" t="s">
        <v>107</v>
      </c>
      <c r="G263" s="19"/>
      <c r="H263" s="106">
        <v>9</v>
      </c>
      <c r="I263" s="96"/>
      <c r="J263" s="96"/>
      <c r="K263" s="96"/>
      <c r="L263" s="96"/>
      <c r="M263" s="108"/>
      <c r="N263" s="112">
        <f t="shared" si="10"/>
        <v>9</v>
      </c>
      <c r="O263" s="111"/>
    </row>
    <row r="264" spans="1:15" ht="18.75" customHeight="1">
      <c r="A264" s="47" t="s">
        <v>308</v>
      </c>
      <c r="B264" s="47" t="s">
        <v>1</v>
      </c>
      <c r="C264" s="16"/>
      <c r="D264" s="17" t="s">
        <v>3</v>
      </c>
      <c r="E264" s="76" t="s">
        <v>20</v>
      </c>
      <c r="F264" s="23" t="s">
        <v>107</v>
      </c>
      <c r="G264" s="19"/>
      <c r="H264" s="106"/>
      <c r="I264" s="96">
        <v>9</v>
      </c>
      <c r="J264" s="96"/>
      <c r="K264" s="96"/>
      <c r="L264" s="96"/>
      <c r="M264" s="108"/>
      <c r="N264" s="112">
        <f t="shared" si="10"/>
        <v>9</v>
      </c>
      <c r="O264" s="111"/>
    </row>
    <row r="265" spans="1:15" ht="18.75" customHeight="1">
      <c r="A265" s="47" t="s">
        <v>71</v>
      </c>
      <c r="B265" s="47" t="s">
        <v>294</v>
      </c>
      <c r="C265" s="16"/>
      <c r="D265" s="17" t="s">
        <v>3</v>
      </c>
      <c r="E265" s="76" t="s">
        <v>20</v>
      </c>
      <c r="F265" s="23" t="s">
        <v>107</v>
      </c>
      <c r="G265" s="19"/>
      <c r="H265" s="106"/>
      <c r="I265" s="96"/>
      <c r="J265" s="96"/>
      <c r="K265" s="96"/>
      <c r="L265" s="96">
        <v>9</v>
      </c>
      <c r="M265" s="108"/>
      <c r="N265" s="112">
        <f t="shared" si="10"/>
        <v>9</v>
      </c>
      <c r="O265" s="111"/>
    </row>
    <row r="266" spans="1:15" ht="18.75" customHeight="1">
      <c r="A266" s="47" t="s">
        <v>362</v>
      </c>
      <c r="B266" s="47" t="s">
        <v>46</v>
      </c>
      <c r="C266" s="16"/>
      <c r="D266" s="17" t="s">
        <v>3</v>
      </c>
      <c r="E266" s="76" t="s">
        <v>20</v>
      </c>
      <c r="F266" s="23" t="s">
        <v>107</v>
      </c>
      <c r="G266" s="19"/>
      <c r="H266" s="106"/>
      <c r="I266" s="96"/>
      <c r="J266" s="96"/>
      <c r="K266" s="96">
        <v>6</v>
      </c>
      <c r="L266" s="96"/>
      <c r="M266" s="108"/>
      <c r="N266" s="112">
        <f t="shared" si="10"/>
        <v>6</v>
      </c>
      <c r="O266" s="111"/>
    </row>
    <row r="267" spans="1:15" ht="18.75" customHeight="1">
      <c r="A267" s="47" t="s">
        <v>31</v>
      </c>
      <c r="B267" s="47" t="s">
        <v>50</v>
      </c>
      <c r="C267" s="16"/>
      <c r="D267" s="17" t="s">
        <v>3</v>
      </c>
      <c r="E267" s="76" t="s">
        <v>20</v>
      </c>
      <c r="F267" s="23" t="s">
        <v>107</v>
      </c>
      <c r="G267" s="19"/>
      <c r="H267" s="106"/>
      <c r="I267" s="96"/>
      <c r="J267" s="96"/>
      <c r="K267" s="96">
        <v>3</v>
      </c>
      <c r="L267" s="96"/>
      <c r="M267" s="108"/>
      <c r="N267" s="112">
        <f t="shared" si="10"/>
        <v>3</v>
      </c>
      <c r="O267" s="111"/>
    </row>
    <row r="268" spans="1:15" ht="18.75" customHeight="1">
      <c r="A268" s="47" t="s">
        <v>384</v>
      </c>
      <c r="B268" s="47" t="s">
        <v>292</v>
      </c>
      <c r="C268" s="16"/>
      <c r="D268" s="17" t="s">
        <v>3</v>
      </c>
      <c r="E268" s="76" t="s">
        <v>20</v>
      </c>
      <c r="F268" s="23" t="s">
        <v>107</v>
      </c>
      <c r="G268" s="19"/>
      <c r="H268" s="106"/>
      <c r="I268" s="96"/>
      <c r="J268" s="96"/>
      <c r="K268" s="96"/>
      <c r="L268" s="96">
        <v>3</v>
      </c>
      <c r="M268" s="108"/>
      <c r="N268" s="112">
        <f t="shared" si="10"/>
        <v>3</v>
      </c>
      <c r="O268" s="111"/>
    </row>
    <row r="269" spans="1:15" ht="18.75" customHeight="1">
      <c r="A269" s="52" t="s">
        <v>169</v>
      </c>
      <c r="B269" s="50" t="s">
        <v>170</v>
      </c>
      <c r="C269" s="31" t="s">
        <v>171</v>
      </c>
      <c r="D269" s="64" t="s">
        <v>3</v>
      </c>
      <c r="E269" s="88" t="s">
        <v>20</v>
      </c>
      <c r="F269" s="59" t="s">
        <v>107</v>
      </c>
      <c r="G269" s="21" t="s">
        <v>91</v>
      </c>
      <c r="H269" s="94"/>
      <c r="I269" s="104"/>
      <c r="J269" s="94"/>
      <c r="K269" s="94"/>
      <c r="L269" s="94"/>
      <c r="M269" s="105"/>
      <c r="N269" s="112">
        <f t="shared" si="10"/>
        <v>0</v>
      </c>
      <c r="O269" s="110"/>
    </row>
    <row r="270" spans="1:15" ht="18.75" customHeight="1">
      <c r="A270" s="47" t="s">
        <v>359</v>
      </c>
      <c r="B270" s="47" t="s">
        <v>86</v>
      </c>
      <c r="C270" s="16"/>
      <c r="D270" s="17" t="s">
        <v>3</v>
      </c>
      <c r="E270" s="76" t="s">
        <v>20</v>
      </c>
      <c r="F270" s="23" t="s">
        <v>107</v>
      </c>
      <c r="G270" s="19"/>
      <c r="H270" s="106"/>
      <c r="I270" s="96"/>
      <c r="J270" s="96"/>
      <c r="K270" s="96"/>
      <c r="L270" s="96">
        <v>0</v>
      </c>
      <c r="M270" s="108"/>
      <c r="N270" s="112">
        <f t="shared" si="10"/>
        <v>0</v>
      </c>
      <c r="O270" s="111"/>
    </row>
    <row r="271" spans="1:15" ht="18.75" customHeight="1">
      <c r="A271" s="47" t="s">
        <v>176</v>
      </c>
      <c r="B271" s="47" t="s">
        <v>1</v>
      </c>
      <c r="C271" s="16"/>
      <c r="D271" s="17" t="s">
        <v>3</v>
      </c>
      <c r="E271" s="76" t="s">
        <v>20</v>
      </c>
      <c r="F271" s="23" t="s">
        <v>107</v>
      </c>
      <c r="G271" s="19"/>
      <c r="H271" s="106"/>
      <c r="I271" s="96"/>
      <c r="J271" s="96"/>
      <c r="K271" s="96"/>
      <c r="L271" s="96">
        <v>0</v>
      </c>
      <c r="M271" s="108"/>
      <c r="N271" s="112">
        <f t="shared" si="10"/>
        <v>0</v>
      </c>
      <c r="O271" s="111"/>
    </row>
    <row r="272" spans="1:15" ht="18.75" customHeight="1">
      <c r="A272" s="47" t="s">
        <v>385</v>
      </c>
      <c r="B272" s="47" t="s">
        <v>94</v>
      </c>
      <c r="C272" s="16"/>
      <c r="D272" s="17" t="s">
        <v>3</v>
      </c>
      <c r="E272" s="76" t="s">
        <v>20</v>
      </c>
      <c r="F272" s="23" t="s">
        <v>107</v>
      </c>
      <c r="G272" s="19"/>
      <c r="H272" s="106"/>
      <c r="I272" s="96"/>
      <c r="J272" s="96"/>
      <c r="K272" s="96"/>
      <c r="L272" s="96">
        <v>0</v>
      </c>
      <c r="M272" s="108"/>
      <c r="N272" s="112">
        <f t="shared" si="10"/>
        <v>0</v>
      </c>
      <c r="O272" s="111"/>
    </row>
    <row r="273" spans="1:15" ht="18.75" customHeight="1">
      <c r="A273" s="47"/>
      <c r="B273" s="47"/>
      <c r="C273" s="16"/>
      <c r="D273" s="62"/>
      <c r="E273" s="67"/>
      <c r="F273" s="23"/>
      <c r="G273" s="19"/>
      <c r="H273" s="106"/>
      <c r="I273" s="96"/>
      <c r="J273" s="96"/>
      <c r="K273" s="96"/>
      <c r="L273" s="96"/>
      <c r="M273" s="108"/>
      <c r="N273" s="135"/>
      <c r="O273" s="111"/>
    </row>
    <row r="274" spans="1:15" ht="18.75" customHeight="1">
      <c r="A274" s="48" t="s">
        <v>182</v>
      </c>
      <c r="B274" s="48" t="s">
        <v>90</v>
      </c>
      <c r="C274" s="25"/>
      <c r="D274" s="30" t="s">
        <v>149</v>
      </c>
      <c r="E274" s="75" t="s">
        <v>181</v>
      </c>
      <c r="F274" s="23" t="s">
        <v>107</v>
      </c>
      <c r="G274" s="26"/>
      <c r="H274" s="106">
        <v>27</v>
      </c>
      <c r="I274" s="96">
        <v>27</v>
      </c>
      <c r="J274" s="96"/>
      <c r="K274" s="96">
        <v>21</v>
      </c>
      <c r="L274" s="96">
        <v>24</v>
      </c>
      <c r="M274" s="108">
        <v>24</v>
      </c>
      <c r="N274" s="112">
        <f>LARGE(H274:M274,1)+LARGE(H274:M274,2)+LARGE(H274:M274,3)</f>
        <v>78</v>
      </c>
      <c r="O274" s="127">
        <v>1</v>
      </c>
    </row>
    <row r="275" spans="1:15" ht="18.75" customHeight="1">
      <c r="A275" s="48" t="s">
        <v>178</v>
      </c>
      <c r="B275" s="48" t="s">
        <v>179</v>
      </c>
      <c r="C275" s="25"/>
      <c r="D275" s="30" t="s">
        <v>149</v>
      </c>
      <c r="E275" s="75" t="s">
        <v>181</v>
      </c>
      <c r="F275" s="23" t="s">
        <v>107</v>
      </c>
      <c r="G275" s="26"/>
      <c r="H275" s="106"/>
      <c r="I275" s="96"/>
      <c r="J275" s="96">
        <v>30</v>
      </c>
      <c r="K275" s="96">
        <v>30</v>
      </c>
      <c r="L275" s="96"/>
      <c r="M275" s="108"/>
      <c r="N275" s="112">
        <f aca="true" t="shared" si="11" ref="N275:N284">SUM(H275:M275)</f>
        <v>60</v>
      </c>
      <c r="O275" s="111"/>
    </row>
    <row r="276" spans="1:17" ht="18.75" customHeight="1">
      <c r="A276" s="48" t="s">
        <v>309</v>
      </c>
      <c r="B276" s="48" t="s">
        <v>310</v>
      </c>
      <c r="C276" s="25"/>
      <c r="D276" s="30" t="s">
        <v>57</v>
      </c>
      <c r="E276" s="75" t="s">
        <v>181</v>
      </c>
      <c r="F276" s="23" t="s">
        <v>107</v>
      </c>
      <c r="G276" s="26"/>
      <c r="H276" s="106"/>
      <c r="I276" s="96">
        <v>30</v>
      </c>
      <c r="J276" s="96"/>
      <c r="K276" s="96"/>
      <c r="L276" s="96">
        <v>30</v>
      </c>
      <c r="M276" s="108"/>
      <c r="N276" s="112">
        <f t="shared" si="11"/>
        <v>60</v>
      </c>
      <c r="O276" s="111"/>
      <c r="Q276" s="113"/>
    </row>
    <row r="277" spans="1:17" ht="18.75" customHeight="1">
      <c r="A277" s="48" t="s">
        <v>261</v>
      </c>
      <c r="B277" s="48" t="s">
        <v>155</v>
      </c>
      <c r="C277" s="25"/>
      <c r="D277" s="30" t="s">
        <v>149</v>
      </c>
      <c r="E277" s="75" t="s">
        <v>181</v>
      </c>
      <c r="F277" s="23" t="s">
        <v>107</v>
      </c>
      <c r="G277" s="26"/>
      <c r="H277" s="106">
        <v>30</v>
      </c>
      <c r="I277" s="96"/>
      <c r="J277" s="96"/>
      <c r="K277" s="96">
        <v>27</v>
      </c>
      <c r="L277" s="96"/>
      <c r="M277" s="108"/>
      <c r="N277" s="112">
        <f t="shared" si="11"/>
        <v>57</v>
      </c>
      <c r="O277" s="111"/>
      <c r="Q277" s="113"/>
    </row>
    <row r="278" spans="1:17" ht="18.75" customHeight="1">
      <c r="A278" s="48" t="s">
        <v>183</v>
      </c>
      <c r="B278" s="48" t="s">
        <v>184</v>
      </c>
      <c r="C278" s="25"/>
      <c r="D278" s="30" t="s">
        <v>149</v>
      </c>
      <c r="E278" s="75" t="s">
        <v>181</v>
      </c>
      <c r="F278" s="23" t="s">
        <v>107</v>
      </c>
      <c r="G278" s="26"/>
      <c r="H278" s="106"/>
      <c r="I278" s="96"/>
      <c r="J278" s="96">
        <v>27</v>
      </c>
      <c r="K278" s="96">
        <v>18</v>
      </c>
      <c r="L278" s="96"/>
      <c r="M278" s="108"/>
      <c r="N278" s="112">
        <f t="shared" si="11"/>
        <v>45</v>
      </c>
      <c r="O278" s="111"/>
      <c r="Q278" s="113"/>
    </row>
    <row r="279" spans="1:17" ht="18.75" customHeight="1">
      <c r="A279" s="48" t="s">
        <v>441</v>
      </c>
      <c r="B279" s="48" t="s">
        <v>442</v>
      </c>
      <c r="C279" s="25"/>
      <c r="D279" s="30" t="s">
        <v>149</v>
      </c>
      <c r="E279" s="75" t="s">
        <v>181</v>
      </c>
      <c r="F279" s="23" t="s">
        <v>107</v>
      </c>
      <c r="G279" s="26"/>
      <c r="H279" s="106"/>
      <c r="I279" s="96"/>
      <c r="J279" s="96"/>
      <c r="K279" s="96"/>
      <c r="L279" s="96"/>
      <c r="M279" s="108">
        <v>30</v>
      </c>
      <c r="N279" s="112">
        <f t="shared" si="11"/>
        <v>30</v>
      </c>
      <c r="O279" s="111"/>
      <c r="Q279" s="113"/>
    </row>
    <row r="280" spans="1:17" ht="18.75" customHeight="1">
      <c r="A280" s="48" t="s">
        <v>443</v>
      </c>
      <c r="B280" s="48" t="s">
        <v>155</v>
      </c>
      <c r="C280" s="25"/>
      <c r="D280" s="30" t="s">
        <v>149</v>
      </c>
      <c r="E280" s="75" t="s">
        <v>181</v>
      </c>
      <c r="F280" s="23" t="s">
        <v>107</v>
      </c>
      <c r="G280" s="26"/>
      <c r="H280" s="106"/>
      <c r="I280" s="96"/>
      <c r="J280" s="96"/>
      <c r="K280" s="96"/>
      <c r="L280" s="96"/>
      <c r="M280" s="108">
        <v>27</v>
      </c>
      <c r="N280" s="112">
        <f t="shared" si="11"/>
        <v>27</v>
      </c>
      <c r="O280" s="111"/>
      <c r="Q280" s="113"/>
    </row>
    <row r="281" spans="1:17" ht="18.75" customHeight="1">
      <c r="A281" s="48" t="s">
        <v>386</v>
      </c>
      <c r="B281" s="48" t="s">
        <v>387</v>
      </c>
      <c r="C281" s="25"/>
      <c r="D281" s="30" t="s">
        <v>57</v>
      </c>
      <c r="E281" s="75" t="s">
        <v>181</v>
      </c>
      <c r="F281" s="23" t="s">
        <v>107</v>
      </c>
      <c r="G281" s="26"/>
      <c r="H281" s="106"/>
      <c r="I281" s="96"/>
      <c r="J281" s="96"/>
      <c r="K281" s="96"/>
      <c r="L281" s="96">
        <v>27</v>
      </c>
      <c r="M281" s="108"/>
      <c r="N281" s="112">
        <f t="shared" si="11"/>
        <v>27</v>
      </c>
      <c r="O281" s="111"/>
      <c r="Q281" s="113"/>
    </row>
    <row r="282" spans="1:17" ht="18.75" customHeight="1">
      <c r="A282" s="48" t="s">
        <v>363</v>
      </c>
      <c r="B282" s="48" t="s">
        <v>110</v>
      </c>
      <c r="C282" s="25"/>
      <c r="D282" s="30" t="s">
        <v>57</v>
      </c>
      <c r="E282" s="75" t="s">
        <v>181</v>
      </c>
      <c r="F282" s="23" t="s">
        <v>107</v>
      </c>
      <c r="G282" s="26"/>
      <c r="H282" s="106"/>
      <c r="I282" s="96"/>
      <c r="J282" s="96"/>
      <c r="K282" s="96">
        <v>24</v>
      </c>
      <c r="L282" s="96"/>
      <c r="M282" s="108"/>
      <c r="N282" s="112">
        <f t="shared" si="11"/>
        <v>24</v>
      </c>
      <c r="O282" s="111"/>
      <c r="Q282" s="113"/>
    </row>
    <row r="283" spans="1:17" ht="18.75" customHeight="1">
      <c r="A283" s="48" t="s">
        <v>388</v>
      </c>
      <c r="B283" s="48" t="s">
        <v>389</v>
      </c>
      <c r="C283" s="25"/>
      <c r="D283" s="30" t="s">
        <v>57</v>
      </c>
      <c r="E283" s="75" t="s">
        <v>181</v>
      </c>
      <c r="F283" s="23" t="s">
        <v>107</v>
      </c>
      <c r="G283" s="26"/>
      <c r="H283" s="106"/>
      <c r="I283" s="96"/>
      <c r="J283" s="96"/>
      <c r="K283" s="96"/>
      <c r="L283" s="96">
        <v>21</v>
      </c>
      <c r="M283" s="108"/>
      <c r="N283" s="112">
        <f t="shared" si="11"/>
        <v>21</v>
      </c>
      <c r="O283" s="111"/>
      <c r="Q283" s="113"/>
    </row>
    <row r="284" spans="1:17" ht="18.75" customHeight="1">
      <c r="A284" s="48" t="s">
        <v>198</v>
      </c>
      <c r="B284" s="48" t="s">
        <v>226</v>
      </c>
      <c r="C284" s="25"/>
      <c r="D284" s="30">
        <v>6</v>
      </c>
      <c r="E284" s="75" t="s">
        <v>181</v>
      </c>
      <c r="F284" s="23" t="s">
        <v>107</v>
      </c>
      <c r="G284" s="26"/>
      <c r="H284" s="106"/>
      <c r="I284" s="96"/>
      <c r="J284" s="96"/>
      <c r="K284" s="96">
        <v>15</v>
      </c>
      <c r="L284" s="96"/>
      <c r="M284" s="108"/>
      <c r="N284" s="112">
        <f t="shared" si="11"/>
        <v>15</v>
      </c>
      <c r="O284" s="111"/>
      <c r="Q284" s="113"/>
    </row>
    <row r="285" spans="1:15" ht="18.75" customHeight="1">
      <c r="A285" s="45"/>
      <c r="B285" s="45"/>
      <c r="C285" s="32"/>
      <c r="D285" s="33"/>
      <c r="E285" s="72"/>
      <c r="F285" s="45"/>
      <c r="G285" s="33"/>
      <c r="H285" s="106"/>
      <c r="I285" s="96"/>
      <c r="J285" s="96"/>
      <c r="K285" s="96"/>
      <c r="L285" s="96"/>
      <c r="M285" s="108"/>
      <c r="N285" s="135"/>
      <c r="O285" s="111"/>
    </row>
    <row r="286" spans="1:15" ht="18.75" customHeight="1">
      <c r="A286" s="49" t="s">
        <v>311</v>
      </c>
      <c r="B286" s="55" t="s">
        <v>78</v>
      </c>
      <c r="C286" s="34"/>
      <c r="D286" s="90" t="s">
        <v>3</v>
      </c>
      <c r="E286" s="89" t="s">
        <v>14</v>
      </c>
      <c r="F286" s="91" t="s">
        <v>107</v>
      </c>
      <c r="G286" s="36"/>
      <c r="H286" s="106"/>
      <c r="I286" s="96">
        <v>30</v>
      </c>
      <c r="J286" s="95"/>
      <c r="K286" s="95">
        <v>27</v>
      </c>
      <c r="L286" s="95">
        <v>30</v>
      </c>
      <c r="M286" s="107">
        <v>30</v>
      </c>
      <c r="N286" s="112">
        <f>LARGE(H286:M286,1)+LARGE(H286:M286,2)+LARGE(H286:M286,3)</f>
        <v>90</v>
      </c>
      <c r="O286" s="127">
        <v>1</v>
      </c>
    </row>
    <row r="287" spans="1:15" ht="18.75" customHeight="1">
      <c r="A287" s="47" t="s">
        <v>88</v>
      </c>
      <c r="B287" s="47" t="s">
        <v>44</v>
      </c>
      <c r="C287" s="16" t="s">
        <v>40</v>
      </c>
      <c r="D287" s="17" t="s">
        <v>3</v>
      </c>
      <c r="E287" s="80" t="s">
        <v>14</v>
      </c>
      <c r="F287" s="23" t="s">
        <v>107</v>
      </c>
      <c r="G287" s="19" t="s">
        <v>69</v>
      </c>
      <c r="H287" s="106">
        <v>27</v>
      </c>
      <c r="I287" s="96">
        <v>21</v>
      </c>
      <c r="J287" s="96">
        <v>27</v>
      </c>
      <c r="K287" s="96">
        <v>21</v>
      </c>
      <c r="L287" s="96">
        <v>12</v>
      </c>
      <c r="M287" s="108">
        <v>18</v>
      </c>
      <c r="N287" s="112">
        <f>LARGE(H287:M287,1)+LARGE(H287:M287,2)+LARGE(H287:M287,3)</f>
        <v>75</v>
      </c>
      <c r="O287" s="129">
        <v>2</v>
      </c>
    </row>
    <row r="288" spans="1:15" ht="18.75" customHeight="1">
      <c r="A288" s="49" t="s">
        <v>328</v>
      </c>
      <c r="B288" s="55" t="s">
        <v>8</v>
      </c>
      <c r="C288" s="34"/>
      <c r="D288" s="90" t="s">
        <v>3</v>
      </c>
      <c r="E288" s="89" t="s">
        <v>14</v>
      </c>
      <c r="F288" s="91" t="s">
        <v>107</v>
      </c>
      <c r="G288" s="36"/>
      <c r="H288" s="106"/>
      <c r="I288" s="96"/>
      <c r="J288" s="95">
        <v>30</v>
      </c>
      <c r="K288" s="95">
        <v>24</v>
      </c>
      <c r="L288" s="95"/>
      <c r="M288" s="107"/>
      <c r="N288" s="112">
        <f aca="true" t="shared" si="12" ref="N288:N299">SUM(H288:M288)</f>
        <v>54</v>
      </c>
      <c r="O288" s="111"/>
    </row>
    <row r="289" spans="1:15" ht="22.5">
      <c r="A289" s="48" t="s">
        <v>126</v>
      </c>
      <c r="B289" s="48" t="s">
        <v>44</v>
      </c>
      <c r="C289" s="25" t="s">
        <v>16</v>
      </c>
      <c r="D289" s="17" t="s">
        <v>3</v>
      </c>
      <c r="E289" s="80" t="s">
        <v>14</v>
      </c>
      <c r="F289" s="23" t="s">
        <v>107</v>
      </c>
      <c r="G289" s="26" t="s">
        <v>43</v>
      </c>
      <c r="H289" s="106"/>
      <c r="I289" s="96"/>
      <c r="J289" s="96"/>
      <c r="K289" s="96"/>
      <c r="L289" s="96">
        <v>24</v>
      </c>
      <c r="M289" s="108">
        <v>24</v>
      </c>
      <c r="N289" s="112">
        <f t="shared" si="12"/>
        <v>48</v>
      </c>
      <c r="O289" s="111"/>
    </row>
    <row r="290" spans="1:15" ht="22.5">
      <c r="A290" s="49" t="s">
        <v>239</v>
      </c>
      <c r="B290" s="55" t="s">
        <v>240</v>
      </c>
      <c r="C290" s="34"/>
      <c r="D290" s="90" t="s">
        <v>3</v>
      </c>
      <c r="E290" s="89" t="s">
        <v>14</v>
      </c>
      <c r="F290" s="91" t="s">
        <v>107</v>
      </c>
      <c r="G290" s="36"/>
      <c r="H290" s="106"/>
      <c r="I290" s="96">
        <v>24</v>
      </c>
      <c r="J290" s="95"/>
      <c r="K290" s="95"/>
      <c r="L290" s="95"/>
      <c r="M290" s="107">
        <v>21</v>
      </c>
      <c r="N290" s="112">
        <f t="shared" si="12"/>
        <v>45</v>
      </c>
      <c r="O290" s="111"/>
    </row>
    <row r="291" spans="1:15" ht="22.5">
      <c r="A291" s="49" t="s">
        <v>193</v>
      </c>
      <c r="B291" s="55" t="s">
        <v>194</v>
      </c>
      <c r="C291" s="34"/>
      <c r="D291" s="90" t="s">
        <v>3</v>
      </c>
      <c r="E291" s="89" t="s">
        <v>14</v>
      </c>
      <c r="F291" s="91" t="s">
        <v>107</v>
      </c>
      <c r="G291" s="36"/>
      <c r="H291" s="106"/>
      <c r="I291" s="96"/>
      <c r="J291" s="95"/>
      <c r="K291" s="95">
        <v>18</v>
      </c>
      <c r="L291" s="95">
        <v>15</v>
      </c>
      <c r="M291" s="107"/>
      <c r="N291" s="112">
        <f t="shared" si="12"/>
        <v>33</v>
      </c>
      <c r="O291" s="111"/>
    </row>
    <row r="292" spans="1:15" ht="22.5">
      <c r="A292" s="49" t="s">
        <v>262</v>
      </c>
      <c r="B292" s="55" t="s">
        <v>1</v>
      </c>
      <c r="C292" s="34"/>
      <c r="D292" s="90" t="s">
        <v>3</v>
      </c>
      <c r="E292" s="89" t="s">
        <v>14</v>
      </c>
      <c r="F292" s="91" t="s">
        <v>107</v>
      </c>
      <c r="G292" s="36"/>
      <c r="H292" s="106">
        <v>30</v>
      </c>
      <c r="I292" s="96"/>
      <c r="J292" s="95"/>
      <c r="K292" s="95"/>
      <c r="L292" s="95"/>
      <c r="M292" s="107"/>
      <c r="N292" s="112">
        <f t="shared" si="12"/>
        <v>30</v>
      </c>
      <c r="O292" s="111"/>
    </row>
    <row r="293" spans="1:15" ht="22.5">
      <c r="A293" s="49" t="s">
        <v>364</v>
      </c>
      <c r="B293" s="55" t="s">
        <v>108</v>
      </c>
      <c r="C293" s="34"/>
      <c r="D293" s="90" t="s">
        <v>3</v>
      </c>
      <c r="E293" s="89" t="s">
        <v>14</v>
      </c>
      <c r="F293" s="91" t="s">
        <v>107</v>
      </c>
      <c r="G293" s="36"/>
      <c r="H293" s="106"/>
      <c r="I293" s="96"/>
      <c r="J293" s="95"/>
      <c r="K293" s="95">
        <v>30</v>
      </c>
      <c r="L293" s="95"/>
      <c r="M293" s="107"/>
      <c r="N293" s="112">
        <f t="shared" si="12"/>
        <v>30</v>
      </c>
      <c r="O293" s="111"/>
    </row>
    <row r="294" spans="1:15" ht="22.5">
      <c r="A294" s="49" t="s">
        <v>312</v>
      </c>
      <c r="B294" s="55" t="s">
        <v>1</v>
      </c>
      <c r="C294" s="34"/>
      <c r="D294" s="90" t="s">
        <v>3</v>
      </c>
      <c r="E294" s="89" t="s">
        <v>14</v>
      </c>
      <c r="F294" s="91" t="s">
        <v>107</v>
      </c>
      <c r="G294" s="36"/>
      <c r="H294" s="106"/>
      <c r="I294" s="96">
        <v>27</v>
      </c>
      <c r="J294" s="95"/>
      <c r="K294" s="95"/>
      <c r="L294" s="95"/>
      <c r="M294" s="107"/>
      <c r="N294" s="112">
        <f t="shared" si="12"/>
        <v>27</v>
      </c>
      <c r="O294" s="111"/>
    </row>
    <row r="295" spans="1:15" ht="22.5">
      <c r="A295" s="49" t="s">
        <v>236</v>
      </c>
      <c r="B295" s="55" t="s">
        <v>397</v>
      </c>
      <c r="C295" s="34"/>
      <c r="D295" s="90" t="s">
        <v>3</v>
      </c>
      <c r="E295" s="89" t="s">
        <v>14</v>
      </c>
      <c r="F295" s="91" t="s">
        <v>107</v>
      </c>
      <c r="G295" s="36"/>
      <c r="H295" s="106"/>
      <c r="I295" s="96"/>
      <c r="J295" s="95"/>
      <c r="K295" s="95"/>
      <c r="L295" s="95"/>
      <c r="M295" s="107">
        <v>27</v>
      </c>
      <c r="N295" s="112">
        <f t="shared" si="12"/>
        <v>27</v>
      </c>
      <c r="O295" s="111"/>
    </row>
    <row r="296" spans="1:15" ht="22.5">
      <c r="A296" s="49" t="s">
        <v>114</v>
      </c>
      <c r="B296" s="55" t="s">
        <v>390</v>
      </c>
      <c r="C296" s="34"/>
      <c r="D296" s="90" t="s">
        <v>3</v>
      </c>
      <c r="E296" s="89" t="s">
        <v>14</v>
      </c>
      <c r="F296" s="91" t="s">
        <v>107</v>
      </c>
      <c r="G296" s="36"/>
      <c r="H296" s="106"/>
      <c r="I296" s="96"/>
      <c r="J296" s="95"/>
      <c r="K296" s="95"/>
      <c r="L296" s="95">
        <v>27</v>
      </c>
      <c r="M296" s="107"/>
      <c r="N296" s="112">
        <f t="shared" si="12"/>
        <v>27</v>
      </c>
      <c r="O296" s="111"/>
    </row>
    <row r="297" spans="1:15" ht="22.5">
      <c r="A297" s="49" t="s">
        <v>329</v>
      </c>
      <c r="B297" s="55" t="s">
        <v>135</v>
      </c>
      <c r="C297" s="34"/>
      <c r="D297" s="90" t="s">
        <v>3</v>
      </c>
      <c r="E297" s="89" t="s">
        <v>14</v>
      </c>
      <c r="F297" s="91" t="s">
        <v>107</v>
      </c>
      <c r="G297" s="36"/>
      <c r="H297" s="106"/>
      <c r="I297" s="96"/>
      <c r="J297" s="95">
        <v>24</v>
      </c>
      <c r="K297" s="95"/>
      <c r="L297" s="95"/>
      <c r="M297" s="107"/>
      <c r="N297" s="112">
        <f t="shared" si="12"/>
        <v>24</v>
      </c>
      <c r="O297" s="111"/>
    </row>
    <row r="298" spans="1:15" ht="22.5">
      <c r="A298" s="48" t="s">
        <v>125</v>
      </c>
      <c r="B298" s="48" t="s">
        <v>78</v>
      </c>
      <c r="C298" s="29" t="s">
        <v>16</v>
      </c>
      <c r="D298" s="17" t="s">
        <v>3</v>
      </c>
      <c r="E298" s="80" t="s">
        <v>14</v>
      </c>
      <c r="F298" s="23" t="s">
        <v>107</v>
      </c>
      <c r="G298" s="26" t="s">
        <v>25</v>
      </c>
      <c r="H298" s="106"/>
      <c r="I298" s="96"/>
      <c r="J298" s="96"/>
      <c r="K298" s="96"/>
      <c r="L298" s="96">
        <v>21</v>
      </c>
      <c r="M298" s="108"/>
      <c r="N298" s="112">
        <f t="shared" si="12"/>
        <v>21</v>
      </c>
      <c r="O298" s="111"/>
    </row>
    <row r="299" spans="1:15" ht="22.5">
      <c r="A299" s="49" t="s">
        <v>391</v>
      </c>
      <c r="B299" s="55" t="s">
        <v>392</v>
      </c>
      <c r="C299" s="34"/>
      <c r="D299" s="90" t="s">
        <v>393</v>
      </c>
      <c r="E299" s="89" t="s">
        <v>14</v>
      </c>
      <c r="F299" s="91" t="s">
        <v>107</v>
      </c>
      <c r="G299" s="36"/>
      <c r="H299" s="106"/>
      <c r="I299" s="96"/>
      <c r="J299" s="95"/>
      <c r="K299" s="95"/>
      <c r="L299" s="95">
        <v>18</v>
      </c>
      <c r="M299" s="107"/>
      <c r="N299" s="112">
        <f t="shared" si="12"/>
        <v>18</v>
      </c>
      <c r="O299" s="111"/>
    </row>
    <row r="300" spans="1:15" ht="22.5">
      <c r="A300" s="49"/>
      <c r="B300" s="55"/>
      <c r="C300" s="34"/>
      <c r="D300" s="35"/>
      <c r="E300" s="54"/>
      <c r="F300" s="91"/>
      <c r="G300" s="36"/>
      <c r="H300" s="106"/>
      <c r="I300" s="96"/>
      <c r="J300" s="95"/>
      <c r="K300" s="95"/>
      <c r="L300" s="95"/>
      <c r="M300" s="107"/>
      <c r="N300" s="135"/>
      <c r="O300" s="111"/>
    </row>
  </sheetData>
  <sheetProtection selectLockedCells="1" selectUnlockedCells="1"/>
  <conditionalFormatting sqref="D37:D42 D72:D74 D112:D113 D166:D169">
    <cfRule type="cellIs" priority="519" dxfId="7" operator="equal" stopIfTrue="1">
      <formula>"z"</formula>
    </cfRule>
    <cfRule type="cellIs" priority="520" dxfId="0" operator="equal" stopIfTrue="1">
      <formula>"m"</formula>
    </cfRule>
  </conditionalFormatting>
  <conditionalFormatting sqref="E5 E21:E35 E37:E42 E51:E55 E72:E74 E112:E113 E234:E237 E147:E164">
    <cfRule type="containsText" priority="515" dxfId="2" operator="containsText" stopIfTrue="1" text="Veterán">
      <formula>NOT(ISERROR(SEARCH("Veterán",E5)))</formula>
    </cfRule>
    <cfRule type="containsText" priority="516" dxfId="0" operator="containsText" stopIfTrue="1" text="Senior">
      <formula>NOT(ISERROR(SEARCH("Senior",E5)))</formula>
    </cfRule>
    <cfRule type="containsText" priority="517" dxfId="3" operator="containsText" stopIfTrue="1" text="Kadet">
      <formula>NOT(ISERROR(SEARCH("Kadet",E5)))</formula>
    </cfRule>
    <cfRule type="containsText" priority="518" dxfId="1" operator="containsText" stopIfTrue="1" text="Deti">
      <formula>NOT(ISERROR(SEARCH("Deti",E5)))</formula>
    </cfRule>
  </conditionalFormatting>
  <conditionalFormatting sqref="F5 F21:F35 F37:F42">
    <cfRule type="containsText" priority="508" dxfId="2" operator="containsText" stopIfTrue="1" text="TRRB">
      <formula>NOT(ISERROR(SEARCH("TRRB",F5)))</formula>
    </cfRule>
    <cfRule type="containsText" priority="509" dxfId="1" operator="containsText" stopIfTrue="1" text="TRLB">
      <formula>NOT(ISERROR(SEARCH("TRLB",F5)))</formula>
    </cfRule>
    <cfRule type="containsText" priority="510" dxfId="0" operator="containsText" stopIfTrue="1" text="PBHB">
      <formula>NOT(ISERROR(SEARCH("PBHB",F5)))</formula>
    </cfRule>
    <cfRule type="containsText" priority="511" dxfId="67" operator="containsText" stopIfTrue="1" text="HU">
      <formula>NOT(ISERROR(SEARCH("HU",F5)))</formula>
    </cfRule>
    <cfRule type="containsText" priority="512" dxfId="3" operator="containsText" stopIfTrue="1" text="CU">
      <formula>NOT(ISERROR(SEARCH("CU",F5)))</formula>
    </cfRule>
    <cfRule type="containsText" priority="513" dxfId="68" operator="containsText" stopIfTrue="1" text="CRB">
      <formula>NOT(ISERROR(SEARCH("CRB",F5)))</formula>
    </cfRule>
    <cfRule type="containsText" priority="514" dxfId="7" operator="containsText" stopIfTrue="1" text="BB">
      <formula>NOT(ISERROR(SEARCH("BB",F5)))</formula>
    </cfRule>
  </conditionalFormatting>
  <conditionalFormatting sqref="E6">
    <cfRule type="containsText" priority="502" dxfId="2" operator="containsText" stopIfTrue="1" text="Veterán">
      <formula>NOT(ISERROR(SEARCH("Veterán",E6)))</formula>
    </cfRule>
    <cfRule type="containsText" priority="503" dxfId="0" operator="containsText" stopIfTrue="1" text="Senior">
      <formula>NOT(ISERROR(SEARCH("Senior",E6)))</formula>
    </cfRule>
    <cfRule type="containsText" priority="504" dxfId="3" operator="containsText" stopIfTrue="1" text="Kadet">
      <formula>NOT(ISERROR(SEARCH("Kadet",E6)))</formula>
    </cfRule>
    <cfRule type="containsText" priority="505" dxfId="1" operator="containsText" stopIfTrue="1" text="Deti">
      <formula>NOT(ISERROR(SEARCH("Deti",E6)))</formula>
    </cfRule>
  </conditionalFormatting>
  <conditionalFormatting sqref="F6">
    <cfRule type="containsText" priority="495" dxfId="2" operator="containsText" stopIfTrue="1" text="TRRB">
      <formula>NOT(ISERROR(SEARCH("TRRB",F6)))</formula>
    </cfRule>
    <cfRule type="containsText" priority="496" dxfId="1" operator="containsText" stopIfTrue="1" text="TRLB">
      <formula>NOT(ISERROR(SEARCH("TRLB",F6)))</formula>
    </cfRule>
    <cfRule type="containsText" priority="497" dxfId="0" operator="containsText" stopIfTrue="1" text="PBHB">
      <formula>NOT(ISERROR(SEARCH("PBHB",F6)))</formula>
    </cfRule>
    <cfRule type="containsText" priority="498" dxfId="67" operator="containsText" stopIfTrue="1" text="HU">
      <formula>NOT(ISERROR(SEARCH("HU",F6)))</formula>
    </cfRule>
    <cfRule type="containsText" priority="499" dxfId="3" operator="containsText" stopIfTrue="1" text="CU">
      <formula>NOT(ISERROR(SEARCH("CU",F6)))</formula>
    </cfRule>
    <cfRule type="containsText" priority="500" dxfId="68" operator="containsText" stopIfTrue="1" text="CRB">
      <formula>NOT(ISERROR(SEARCH("CRB",F6)))</formula>
    </cfRule>
    <cfRule type="containsText" priority="501" dxfId="7" operator="containsText" stopIfTrue="1" text="BB">
      <formula>NOT(ISERROR(SEARCH("BB",F6)))</formula>
    </cfRule>
  </conditionalFormatting>
  <conditionalFormatting sqref="E7">
    <cfRule type="containsText" priority="476" dxfId="2" operator="containsText" stopIfTrue="1" text="Veterán">
      <formula>NOT(ISERROR(SEARCH("Veterán",E7)))</formula>
    </cfRule>
    <cfRule type="containsText" priority="477" dxfId="0" operator="containsText" stopIfTrue="1" text="Senior">
      <formula>NOT(ISERROR(SEARCH("Senior",E7)))</formula>
    </cfRule>
    <cfRule type="containsText" priority="478" dxfId="3" operator="containsText" stopIfTrue="1" text="Kadet">
      <formula>NOT(ISERROR(SEARCH("Kadet",E7)))</formula>
    </cfRule>
    <cfRule type="containsText" priority="479" dxfId="1" operator="containsText" stopIfTrue="1" text="Deti">
      <formula>NOT(ISERROR(SEARCH("Deti",E7)))</formula>
    </cfRule>
  </conditionalFormatting>
  <conditionalFormatting sqref="F7">
    <cfRule type="containsText" priority="469" dxfId="2" operator="containsText" stopIfTrue="1" text="TRRB">
      <formula>NOT(ISERROR(SEARCH("TRRB",F7)))</formula>
    </cfRule>
    <cfRule type="containsText" priority="470" dxfId="1" operator="containsText" stopIfTrue="1" text="TRLB">
      <formula>NOT(ISERROR(SEARCH("TRLB",F7)))</formula>
    </cfRule>
    <cfRule type="containsText" priority="471" dxfId="0" operator="containsText" stopIfTrue="1" text="PBHB">
      <formula>NOT(ISERROR(SEARCH("PBHB",F7)))</formula>
    </cfRule>
    <cfRule type="containsText" priority="472" dxfId="67" operator="containsText" stopIfTrue="1" text="HU">
      <formula>NOT(ISERROR(SEARCH("HU",F7)))</formula>
    </cfRule>
    <cfRule type="containsText" priority="473" dxfId="3" operator="containsText" stopIfTrue="1" text="CU">
      <formula>NOT(ISERROR(SEARCH("CU",F7)))</formula>
    </cfRule>
    <cfRule type="containsText" priority="474" dxfId="68" operator="containsText" stopIfTrue="1" text="CRB">
      <formula>NOT(ISERROR(SEARCH("CRB",F7)))</formula>
    </cfRule>
    <cfRule type="containsText" priority="475" dxfId="7" operator="containsText" stopIfTrue="1" text="BB">
      <formula>NOT(ISERROR(SEARCH("BB",F7)))</formula>
    </cfRule>
  </conditionalFormatting>
  <conditionalFormatting sqref="E16">
    <cfRule type="containsText" priority="450" dxfId="2" operator="containsText" stopIfTrue="1" text="Veterán">
      <formula>NOT(ISERROR(SEARCH("Veterán",E16)))</formula>
    </cfRule>
    <cfRule type="containsText" priority="451" dxfId="0" operator="containsText" stopIfTrue="1" text="Senior">
      <formula>NOT(ISERROR(SEARCH("Senior",E16)))</formula>
    </cfRule>
    <cfRule type="containsText" priority="452" dxfId="3" operator="containsText" stopIfTrue="1" text="Kadet">
      <formula>NOT(ISERROR(SEARCH("Kadet",E16)))</formula>
    </cfRule>
    <cfRule type="containsText" priority="453" dxfId="1" operator="containsText" stopIfTrue="1" text="Deti">
      <formula>NOT(ISERROR(SEARCH("Deti",E16)))</formula>
    </cfRule>
  </conditionalFormatting>
  <conditionalFormatting sqref="F16">
    <cfRule type="containsText" priority="443" dxfId="2" operator="containsText" stopIfTrue="1" text="TRRB">
      <formula>NOT(ISERROR(SEARCH("TRRB",F16)))</formula>
    </cfRule>
    <cfRule type="containsText" priority="444" dxfId="1" operator="containsText" stopIfTrue="1" text="TRLB">
      <formula>NOT(ISERROR(SEARCH("TRLB",F16)))</formula>
    </cfRule>
    <cfRule type="containsText" priority="445" dxfId="0" operator="containsText" stopIfTrue="1" text="PBHB">
      <formula>NOT(ISERROR(SEARCH("PBHB",F16)))</formula>
    </cfRule>
    <cfRule type="containsText" priority="446" dxfId="67" operator="containsText" stopIfTrue="1" text="HU">
      <formula>NOT(ISERROR(SEARCH("HU",F16)))</formula>
    </cfRule>
    <cfRule type="containsText" priority="447" dxfId="3" operator="containsText" stopIfTrue="1" text="CU">
      <formula>NOT(ISERROR(SEARCH("CU",F16)))</formula>
    </cfRule>
    <cfRule type="containsText" priority="448" dxfId="68" operator="containsText" stopIfTrue="1" text="CRB">
      <formula>NOT(ISERROR(SEARCH("CRB",F16)))</formula>
    </cfRule>
    <cfRule type="containsText" priority="449" dxfId="7" operator="containsText" stopIfTrue="1" text="BB">
      <formula>NOT(ISERROR(SEARCH("BB",F16)))</formula>
    </cfRule>
  </conditionalFormatting>
  <conditionalFormatting sqref="D20 D36">
    <cfRule type="cellIs" priority="428" dxfId="7" operator="equal" stopIfTrue="1">
      <formula>"z"</formula>
    </cfRule>
    <cfRule type="cellIs" priority="429" dxfId="0" operator="equal" stopIfTrue="1">
      <formula>"m"</formula>
    </cfRule>
  </conditionalFormatting>
  <conditionalFormatting sqref="E20 E36">
    <cfRule type="containsText" priority="424" dxfId="2" operator="containsText" stopIfTrue="1" text="Veterán">
      <formula>NOT(ISERROR(SEARCH("Veterán",E20)))</formula>
    </cfRule>
    <cfRule type="containsText" priority="425" dxfId="0" operator="containsText" stopIfTrue="1" text="Senior">
      <formula>NOT(ISERROR(SEARCH("Senior",E20)))</formula>
    </cfRule>
    <cfRule type="containsText" priority="426" dxfId="3" operator="containsText" stopIfTrue="1" text="Kadet">
      <formula>NOT(ISERROR(SEARCH("Kadet",E20)))</formula>
    </cfRule>
    <cfRule type="containsText" priority="427" dxfId="1" operator="containsText" stopIfTrue="1" text="Deti">
      <formula>NOT(ISERROR(SEARCH("Deti",E20)))</formula>
    </cfRule>
  </conditionalFormatting>
  <conditionalFormatting sqref="F20 F36">
    <cfRule type="containsText" priority="417" dxfId="2" operator="containsText" stopIfTrue="1" text="TRRB">
      <formula>NOT(ISERROR(SEARCH("TRRB",F20)))</formula>
    </cfRule>
    <cfRule type="containsText" priority="418" dxfId="1" operator="containsText" stopIfTrue="1" text="TRLB">
      <formula>NOT(ISERROR(SEARCH("TRLB",F20)))</formula>
    </cfRule>
    <cfRule type="containsText" priority="419" dxfId="0" operator="containsText" stopIfTrue="1" text="PBHB">
      <formula>NOT(ISERROR(SEARCH("PBHB",F20)))</formula>
    </cfRule>
    <cfRule type="containsText" priority="420" dxfId="67" operator="containsText" stopIfTrue="1" text="HU">
      <formula>NOT(ISERROR(SEARCH("HU",F20)))</formula>
    </cfRule>
    <cfRule type="containsText" priority="421" dxfId="3" operator="containsText" stopIfTrue="1" text="CU">
      <formula>NOT(ISERROR(SEARCH("CU",F20)))</formula>
    </cfRule>
    <cfRule type="containsText" priority="422" dxfId="68" operator="containsText" stopIfTrue="1" text="CRB">
      <formula>NOT(ISERROR(SEARCH("CRB",F20)))</formula>
    </cfRule>
    <cfRule type="containsText" priority="423" dxfId="7" operator="containsText" stopIfTrue="1" text="BB">
      <formula>NOT(ISERROR(SEARCH("BB",F20)))</formula>
    </cfRule>
  </conditionalFormatting>
  <conditionalFormatting sqref="D19">
    <cfRule type="cellIs" priority="415" dxfId="7" operator="equal" stopIfTrue="1">
      <formula>"z"</formula>
    </cfRule>
    <cfRule type="cellIs" priority="416" dxfId="0" operator="equal" stopIfTrue="1">
      <formula>"m"</formula>
    </cfRule>
  </conditionalFormatting>
  <conditionalFormatting sqref="E19">
    <cfRule type="containsText" priority="411" dxfId="2" operator="containsText" stopIfTrue="1" text="Veterán">
      <formula>NOT(ISERROR(SEARCH("Veterán",E19)))</formula>
    </cfRule>
    <cfRule type="containsText" priority="412" dxfId="0" operator="containsText" stopIfTrue="1" text="Senior">
      <formula>NOT(ISERROR(SEARCH("Senior",E19)))</formula>
    </cfRule>
    <cfRule type="containsText" priority="413" dxfId="3" operator="containsText" stopIfTrue="1" text="Kadet">
      <formula>NOT(ISERROR(SEARCH("Kadet",E19)))</formula>
    </cfRule>
    <cfRule type="containsText" priority="414" dxfId="1" operator="containsText" stopIfTrue="1" text="Deti">
      <formula>NOT(ISERROR(SEARCH("Deti",E19)))</formula>
    </cfRule>
  </conditionalFormatting>
  <conditionalFormatting sqref="F19">
    <cfRule type="containsText" priority="404" dxfId="2" operator="containsText" stopIfTrue="1" text="TRRB">
      <formula>NOT(ISERROR(SEARCH("TRRB",F19)))</formula>
    </cfRule>
    <cfRule type="containsText" priority="405" dxfId="1" operator="containsText" stopIfTrue="1" text="TRLB">
      <formula>NOT(ISERROR(SEARCH("TRLB",F19)))</formula>
    </cfRule>
    <cfRule type="containsText" priority="406" dxfId="0" operator="containsText" stopIfTrue="1" text="PBHB">
      <formula>NOT(ISERROR(SEARCH("PBHB",F19)))</formula>
    </cfRule>
    <cfRule type="containsText" priority="407" dxfId="67" operator="containsText" stopIfTrue="1" text="HU">
      <formula>NOT(ISERROR(SEARCH("HU",F19)))</formula>
    </cfRule>
    <cfRule type="containsText" priority="408" dxfId="3" operator="containsText" stopIfTrue="1" text="CU">
      <formula>NOT(ISERROR(SEARCH("CU",F19)))</formula>
    </cfRule>
    <cfRule type="containsText" priority="409" dxfId="68" operator="containsText" stopIfTrue="1" text="CRB">
      <formula>NOT(ISERROR(SEARCH("CRB",F19)))</formula>
    </cfRule>
    <cfRule type="containsText" priority="410" dxfId="7" operator="containsText" stopIfTrue="1" text="BB">
      <formula>NOT(ISERROR(SEARCH("BB",F19)))</formula>
    </cfRule>
  </conditionalFormatting>
  <conditionalFormatting sqref="D55">
    <cfRule type="cellIs" priority="363" dxfId="7" operator="equal" stopIfTrue="1">
      <formula>"z"</formula>
    </cfRule>
    <cfRule type="cellIs" priority="364" dxfId="0" operator="equal" stopIfTrue="1">
      <formula>"m"</formula>
    </cfRule>
  </conditionalFormatting>
  <conditionalFormatting sqref="F55">
    <cfRule type="containsText" priority="352" dxfId="2" operator="containsText" stopIfTrue="1" text="TRRB">
      <formula>NOT(ISERROR(SEARCH("TRRB",F55)))</formula>
    </cfRule>
    <cfRule type="containsText" priority="353" dxfId="1" operator="containsText" stopIfTrue="1" text="TRLB">
      <formula>NOT(ISERROR(SEARCH("TRLB",F55)))</formula>
    </cfRule>
    <cfRule type="containsText" priority="354" dxfId="0" operator="containsText" stopIfTrue="1" text="PBHB">
      <formula>NOT(ISERROR(SEARCH("PBHB",F55)))</formula>
    </cfRule>
    <cfRule type="containsText" priority="355" dxfId="67" operator="containsText" stopIfTrue="1" text="HU">
      <formula>NOT(ISERROR(SEARCH("HU",F55)))</formula>
    </cfRule>
    <cfRule type="containsText" priority="356" dxfId="3" operator="containsText" stopIfTrue="1" text="CU">
      <formula>NOT(ISERROR(SEARCH("CU",F55)))</formula>
    </cfRule>
    <cfRule type="containsText" priority="357" dxfId="68" operator="containsText" stopIfTrue="1" text="CRB">
      <formula>NOT(ISERROR(SEARCH("CRB",F55)))</formula>
    </cfRule>
    <cfRule type="containsText" priority="358" dxfId="7" operator="containsText" stopIfTrue="1" text="BB">
      <formula>NOT(ISERROR(SEARCH("BB",F55)))</formula>
    </cfRule>
  </conditionalFormatting>
  <conditionalFormatting sqref="E84">
    <cfRule type="containsText" priority="307" dxfId="2" operator="containsText" stopIfTrue="1" text="Veterán">
      <formula>NOT(ISERROR(SEARCH("Veterán",E84)))</formula>
    </cfRule>
    <cfRule type="containsText" priority="308" dxfId="0" operator="containsText" stopIfTrue="1" text="Senior">
      <formula>NOT(ISERROR(SEARCH("Senior",E84)))</formula>
    </cfRule>
    <cfRule type="containsText" priority="309" dxfId="3" operator="containsText" stopIfTrue="1" text="Kadet">
      <formula>NOT(ISERROR(SEARCH("Kadet",E84)))</formula>
    </cfRule>
    <cfRule type="containsText" priority="310" dxfId="1" operator="containsText" stopIfTrue="1" text="Deti">
      <formula>NOT(ISERROR(SEARCH("Deti",E84)))</formula>
    </cfRule>
  </conditionalFormatting>
  <conditionalFormatting sqref="E84">
    <cfRule type="containsText" priority="294" dxfId="2" operator="containsText" stopIfTrue="1" text="Veterán">
      <formula>NOT(ISERROR(SEARCH("Veterán",E84)))</formula>
    </cfRule>
    <cfRule type="containsText" priority="295" dxfId="0" operator="containsText" stopIfTrue="1" text="Senior">
      <formula>NOT(ISERROR(SEARCH("Senior",E84)))</formula>
    </cfRule>
    <cfRule type="containsText" priority="296" dxfId="3" operator="containsText" stopIfTrue="1" text="Kadet">
      <formula>NOT(ISERROR(SEARCH("Kadet",E84)))</formula>
    </cfRule>
    <cfRule type="containsText" priority="297" dxfId="1" operator="containsText" stopIfTrue="1" text="Deti">
      <formula>NOT(ISERROR(SEARCH("Deti",E84)))</formula>
    </cfRule>
  </conditionalFormatting>
  <conditionalFormatting sqref="E85">
    <cfRule type="containsText" priority="281" dxfId="2" operator="containsText" stopIfTrue="1" text="Veterán">
      <formula>NOT(ISERROR(SEARCH("Veterán",E85)))</formula>
    </cfRule>
    <cfRule type="containsText" priority="282" dxfId="0" operator="containsText" stopIfTrue="1" text="Senior">
      <formula>NOT(ISERROR(SEARCH("Senior",E85)))</formula>
    </cfRule>
    <cfRule type="containsText" priority="283" dxfId="3" operator="containsText" stopIfTrue="1" text="Kadet">
      <formula>NOT(ISERROR(SEARCH("Kadet",E85)))</formula>
    </cfRule>
    <cfRule type="containsText" priority="284" dxfId="1" operator="containsText" stopIfTrue="1" text="Deti">
      <formula>NOT(ISERROR(SEARCH("Deti",E85)))</formula>
    </cfRule>
  </conditionalFormatting>
  <conditionalFormatting sqref="E85">
    <cfRule type="containsText" priority="268" dxfId="2" operator="containsText" stopIfTrue="1" text="Veterán">
      <formula>NOT(ISERROR(SEARCH("Veterán",E85)))</formula>
    </cfRule>
    <cfRule type="containsText" priority="269" dxfId="0" operator="containsText" stopIfTrue="1" text="Senior">
      <formula>NOT(ISERROR(SEARCH("Senior",E85)))</formula>
    </cfRule>
    <cfRule type="containsText" priority="270" dxfId="3" operator="containsText" stopIfTrue="1" text="Kadet">
      <formula>NOT(ISERROR(SEARCH("Kadet",E85)))</formula>
    </cfRule>
    <cfRule type="containsText" priority="271" dxfId="1" operator="containsText" stopIfTrue="1" text="Deti">
      <formula>NOT(ISERROR(SEARCH("Deti",E85)))</formula>
    </cfRule>
  </conditionalFormatting>
  <conditionalFormatting sqref="D170">
    <cfRule type="cellIs" priority="220" dxfId="7" operator="equal" stopIfTrue="1">
      <formula>"z"</formula>
    </cfRule>
    <cfRule type="cellIs" priority="221" dxfId="0" operator="equal" stopIfTrue="1">
      <formula>"m"</formula>
    </cfRule>
  </conditionalFormatting>
  <conditionalFormatting sqref="E170">
    <cfRule type="containsText" priority="216" dxfId="2" operator="containsText" stopIfTrue="1" text="Veterán">
      <formula>NOT(ISERROR(SEARCH("Veterán",E170)))</formula>
    </cfRule>
    <cfRule type="containsText" priority="217" dxfId="0" operator="containsText" stopIfTrue="1" text="Senior">
      <formula>NOT(ISERROR(SEARCH("Senior",E170)))</formula>
    </cfRule>
    <cfRule type="containsText" priority="218" dxfId="3" operator="containsText" stopIfTrue="1" text="Kadet">
      <formula>NOT(ISERROR(SEARCH("Kadet",E170)))</formula>
    </cfRule>
    <cfRule type="containsText" priority="219" dxfId="1" operator="containsText" stopIfTrue="1" text="Deti">
      <formula>NOT(ISERROR(SEARCH("Deti",E170)))</formula>
    </cfRule>
  </conditionalFormatting>
  <conditionalFormatting sqref="F170">
    <cfRule type="containsText" priority="209" dxfId="2" operator="containsText" stopIfTrue="1" text="TRRB">
      <formula>NOT(ISERROR(SEARCH("TRRB",F170)))</formula>
    </cfRule>
    <cfRule type="containsText" priority="210" dxfId="1" operator="containsText" stopIfTrue="1" text="TRLB">
      <formula>NOT(ISERROR(SEARCH("TRLB",F170)))</formula>
    </cfRule>
    <cfRule type="containsText" priority="211" dxfId="0" operator="containsText" stopIfTrue="1" text="PBHB">
      <formula>NOT(ISERROR(SEARCH("PBHB",F170)))</formula>
    </cfRule>
    <cfRule type="containsText" priority="212" dxfId="67" operator="containsText" stopIfTrue="1" text="HU">
      <formula>NOT(ISERROR(SEARCH("HU",F170)))</formula>
    </cfRule>
    <cfRule type="containsText" priority="213" dxfId="3" operator="containsText" stopIfTrue="1" text="CU">
      <formula>NOT(ISERROR(SEARCH("CU",F170)))</formula>
    </cfRule>
    <cfRule type="containsText" priority="214" dxfId="68" operator="containsText" stopIfTrue="1" text="CRB">
      <formula>NOT(ISERROR(SEARCH("CRB",F170)))</formula>
    </cfRule>
    <cfRule type="containsText" priority="215" dxfId="7" operator="containsText" stopIfTrue="1" text="BB">
      <formula>NOT(ISERROR(SEARCH("BB",F170)))</formula>
    </cfRule>
  </conditionalFormatting>
  <printOptions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300" verticalDpi="300" orientation="portrait" paperSize="9" scale="36" r:id="rId2"/>
  <headerFooter alignWithMargins="0">
    <oddHeader>&amp;C&amp;"Times New Roman,Normálne"&amp;12&amp;A</oddHeader>
    <oddFooter>&amp;C&amp;"Times New Roman,Normálne"&amp;12Strana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WARRIOR</dc:creator>
  <cp:keywords/>
  <dc:description/>
  <cp:lastModifiedBy>Peter Málek</cp:lastModifiedBy>
  <cp:lastPrinted>2018-09-29T15:13:00Z</cp:lastPrinted>
  <dcterms:created xsi:type="dcterms:W3CDTF">2017-09-06T12:51:03Z</dcterms:created>
  <dcterms:modified xsi:type="dcterms:W3CDTF">2018-10-01T06:28:26Z</dcterms:modified>
  <cp:category/>
  <cp:version/>
  <cp:contentType/>
  <cp:contentStatus/>
</cp:coreProperties>
</file>